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bookViews>
    <workbookView xWindow="120" yWindow="75" windowWidth="15600" windowHeight="7995"/>
  </bookViews>
  <sheets>
    <sheet name="Soziale_Innovation_Arbeitswelt" sheetId="13" r:id="rId1"/>
  </sheets>
  <definedNames>
    <definedName name="_xlnm.Print_Area" localSheetId="0">Soziale_Innovation_Arbeitswelt!$A$1:$G$46</definedName>
  </definedNames>
  <calcPr calcId="162913"/>
</workbook>
</file>

<file path=xl/calcChain.xml><?xml version="1.0" encoding="utf-8"?>
<calcChain xmlns="http://schemas.openxmlformats.org/spreadsheetml/2006/main">
  <c r="C13" i="13" l="1"/>
  <c r="E32" i="13"/>
  <c r="G32" i="13" s="1"/>
  <c r="C30" i="13"/>
  <c r="E28" i="13"/>
  <c r="G28" i="13" s="1"/>
  <c r="E27" i="13"/>
  <c r="G27" i="13" s="1"/>
  <c r="E26" i="13"/>
  <c r="G26" i="13" s="1"/>
  <c r="E25" i="13"/>
  <c r="G25" i="13" s="1"/>
  <c r="F24" i="13"/>
  <c r="D24" i="13"/>
  <c r="C24" i="13"/>
  <c r="E23" i="13"/>
  <c r="E37" i="13" s="1"/>
  <c r="E22" i="13"/>
  <c r="G22" i="13" s="1"/>
  <c r="E21" i="13"/>
  <c r="E20" i="13"/>
  <c r="G20" i="13" s="1"/>
  <c r="F19" i="13"/>
  <c r="D19" i="13"/>
  <c r="C19" i="13"/>
  <c r="F12" i="13"/>
  <c r="D12" i="13"/>
  <c r="C12" i="13"/>
  <c r="E11" i="13"/>
  <c r="G11" i="13" s="1"/>
  <c r="E10" i="13"/>
  <c r="G10" i="13" s="1"/>
  <c r="E9" i="13"/>
  <c r="G9" i="13" s="1"/>
  <c r="E8" i="13"/>
  <c r="E24" i="13" l="1"/>
  <c r="E13" i="13"/>
  <c r="D13" i="13" s="1"/>
  <c r="D14" i="13" s="1"/>
  <c r="E12" i="13"/>
  <c r="E19" i="13"/>
  <c r="C33" i="13"/>
  <c r="C14" i="13"/>
  <c r="C16" i="13" s="1"/>
  <c r="C34" i="13" s="1"/>
  <c r="G24" i="13"/>
  <c r="G21" i="13"/>
  <c r="G23" i="13"/>
  <c r="G37" i="13" s="1"/>
  <c r="E40" i="13" s="1"/>
  <c r="F40" i="13" s="1"/>
  <c r="G8" i="13"/>
  <c r="G12" i="13" l="1"/>
  <c r="G13" i="13"/>
  <c r="E14" i="13"/>
  <c r="E16" i="13" s="1"/>
  <c r="E31" i="13" s="1"/>
  <c r="D31" i="13" s="1"/>
  <c r="D30" i="13" s="1"/>
  <c r="D33" i="13" s="1"/>
  <c r="G19" i="13"/>
  <c r="G14" i="13" l="1"/>
  <c r="G16" i="13" s="1"/>
  <c r="E30" i="13"/>
  <c r="E33" i="13" s="1"/>
  <c r="E35" i="13" s="1"/>
  <c r="F13" i="13"/>
  <c r="F14" i="13" s="1"/>
  <c r="G31" i="13" l="1"/>
  <c r="G35" i="13"/>
  <c r="G30" i="13" l="1"/>
  <c r="G33" i="13" s="1"/>
  <c r="F31" i="13"/>
  <c r="F30" i="13" s="1"/>
  <c r="F33" i="13" s="1"/>
</calcChain>
</file>

<file path=xl/sharedStrings.xml><?xml version="1.0" encoding="utf-8"?>
<sst xmlns="http://schemas.openxmlformats.org/spreadsheetml/2006/main" count="66" uniqueCount="59">
  <si>
    <t>1.1</t>
  </si>
  <si>
    <t>2.1</t>
  </si>
  <si>
    <t>3.1</t>
  </si>
  <si>
    <t>3.2</t>
  </si>
  <si>
    <t>1</t>
  </si>
  <si>
    <t xml:space="preserve">Finanzierungsplan bei ÄA/VN inkl. </t>
  </si>
  <si>
    <t>rechnerisch mögliche Leistung</t>
  </si>
  <si>
    <t>aktueller Finanzierungsplan (Bewilligungsbescheid/Änderungsbescheid</t>
  </si>
  <si>
    <t>Die Förderung berechnet sich aus dem niedrigeren rechnerischem Betrag</t>
  </si>
  <si>
    <t>Bezüge für eigenes und Fremdpersonal inkl. Sozialabgaben</t>
  </si>
  <si>
    <t>1.2</t>
  </si>
  <si>
    <t>Ausgaben für Honorarkräfte</t>
  </si>
  <si>
    <t>1.3</t>
  </si>
  <si>
    <t>1.4</t>
  </si>
  <si>
    <t>1.</t>
  </si>
  <si>
    <t>Bildungspersonal</t>
  </si>
  <si>
    <t>Summe 1.1 bis 1.4</t>
  </si>
  <si>
    <t>2.</t>
  </si>
  <si>
    <t>2.2</t>
  </si>
  <si>
    <t>2.3</t>
  </si>
  <si>
    <t>2.4</t>
  </si>
  <si>
    <t>3.</t>
  </si>
  <si>
    <t>Summe der Ausgaben</t>
  </si>
  <si>
    <t>abzüglich Einnahmen/Erlöse</t>
  </si>
  <si>
    <t>Summe der Ausgaben bereinigt</t>
  </si>
  <si>
    <t>Summe der privaten Kofinanzierung</t>
  </si>
  <si>
    <t>Freistellungsausgaben</t>
  </si>
  <si>
    <t>Direktbeiträge</t>
  </si>
  <si>
    <t>Teilnehmerbeiträge</t>
  </si>
  <si>
    <t>sonstige private Mittel (z.B. Eigenmittel privater Träger)</t>
  </si>
  <si>
    <t>Summe der öffentlichen Kofinanzierung</t>
  </si>
  <si>
    <t>ESF Mittel</t>
  </si>
  <si>
    <t>Summe der Einnahmen</t>
  </si>
  <si>
    <t>Ausgaben</t>
  </si>
  <si>
    <t>Einnahmen</t>
  </si>
  <si>
    <t>bewilligte Förderquote</t>
  </si>
  <si>
    <t>Arbeitsentgelt des Verwaltungspersonals inkl. Sozialabgaben</t>
  </si>
  <si>
    <t>Bundesmittel, einschließlich BA</t>
  </si>
  <si>
    <t>Landesmittel</t>
  </si>
  <si>
    <t>Kommunale Mittel</t>
  </si>
  <si>
    <t>sonstige öffentl. Mittel (z.B. Kammern, Kirchen oder sonstiger öffentl. Träger)</t>
  </si>
  <si>
    <t>B Bewilligte Zuschüsse</t>
  </si>
  <si>
    <t>A Kofinanzierung</t>
  </si>
  <si>
    <t>Der Finnazierungsplan muss ausgeglichen sein!</t>
  </si>
  <si>
    <t xml:space="preserve">Summe der bewilligten Zuschüsse </t>
  </si>
  <si>
    <t>Bitte reichen Sie im Referenzprojekt einen Änderungsantrag entsprechend der Spalte "Finanzierungsplan bei ÄA/VN inkl. und mit der richtigen Aufteilung der Kofinanzierung ein.</t>
  </si>
  <si>
    <t>F-Plan für Billigkeitsleistung "Passive Kofinanzierung"; Förderprogrammnummer 750</t>
  </si>
  <si>
    <t>Covid-19-bedingte Änderung</t>
  </si>
  <si>
    <t>nicht Covid-19-bedingte Änderung</t>
  </si>
  <si>
    <t>Finanzierungsplan nach Covid-19-bedingter Änderung</t>
  </si>
  <si>
    <t>Einnahmen (positive Beträge)ein.</t>
  </si>
  <si>
    <t>beantragte Billigkeitsleistung</t>
  </si>
  <si>
    <t>Ergebnis:</t>
  </si>
  <si>
    <t>Bitte beachten Sie die Bagatellgrenze von 1.000 Euro</t>
  </si>
  <si>
    <t>Indirekte Ausgaben
Pauschal 25% der direkten Ausgaben (Summe Ziff. 1)</t>
  </si>
  <si>
    <t>Personalunterstützung durch Dritte</t>
  </si>
  <si>
    <t>Soziale Innovation - Arbeitsweld im Wandel</t>
  </si>
  <si>
    <t xml:space="preserve">Mehrausgaben/-einnahmen (positive Beträge) ein. </t>
  </si>
  <si>
    <t xml:space="preserve">Bitte tragen Sie in den Spalten "Veränderungen" nur Kürzungen (negative Beträge) bzw.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</si>
</sst>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/>
    <xf numFmtId="0" fontId="4" fillId="0" borderId="0" xfId="0" applyFont="1"/>
    <xf numFmtId="0" fontId="3" fillId="0" borderId="11" xfId="0" applyFont="1" applyBorder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3" borderId="6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7" xfId="0" applyFont="1" applyBorder="1" applyAlignment="1"/>
    <xf numFmtId="0" fontId="6" fillId="3" borderId="8" xfId="0" applyFont="1" applyFill="1" applyBorder="1"/>
    <xf numFmtId="0" fontId="6" fillId="3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164" fontId="3" fillId="0" borderId="9" xfId="0" applyNumberFormat="1" applyFont="1" applyFill="1" applyBorder="1"/>
    <xf numFmtId="0" fontId="3" fillId="0" borderId="8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Protection="1">
      <protection locked="0"/>
    </xf>
    <xf numFmtId="164" fontId="3" fillId="2" borderId="1" xfId="0" applyNumberFormat="1" applyFont="1" applyFill="1" applyBorder="1"/>
    <xf numFmtId="164" fontId="3" fillId="2" borderId="9" xfId="0" applyNumberFormat="1" applyFont="1" applyFill="1" applyBorder="1"/>
    <xf numFmtId="0" fontId="6" fillId="0" borderId="1" xfId="0" applyFont="1" applyBorder="1" applyAlignment="1">
      <alignment wrapText="1"/>
    </xf>
    <xf numFmtId="10" fontId="3" fillId="0" borderId="0" xfId="0" applyNumberFormat="1" applyFont="1"/>
    <xf numFmtId="164" fontId="3" fillId="4" borderId="1" xfId="0" applyNumberFormat="1" applyFont="1" applyFill="1" applyBorder="1" applyProtection="1">
      <protection locked="0"/>
    </xf>
    <xf numFmtId="164" fontId="3" fillId="4" borderId="9" xfId="0" applyNumberFormat="1" applyFont="1" applyFill="1" applyBorder="1" applyProtection="1">
      <protection locked="0"/>
    </xf>
    <xf numFmtId="0" fontId="6" fillId="0" borderId="8" xfId="0" applyFont="1" applyBorder="1"/>
    <xf numFmtId="0" fontId="6" fillId="0" borderId="1" xfId="0" applyFont="1" applyFill="1" applyBorder="1" applyAlignment="1">
      <alignment wrapText="1"/>
    </xf>
    <xf numFmtId="164" fontId="3" fillId="0" borderId="1" xfId="0" applyNumberFormat="1" applyFont="1" applyFill="1" applyBorder="1" applyProtection="1">
      <protection locked="0"/>
    </xf>
    <xf numFmtId="0" fontId="6" fillId="3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8" xfId="0" applyFont="1" applyFill="1" applyBorder="1"/>
    <xf numFmtId="0" fontId="3" fillId="0" borderId="1" xfId="0" applyFont="1" applyFill="1" applyBorder="1" applyAlignment="1">
      <alignment wrapText="1"/>
    </xf>
    <xf numFmtId="49" fontId="3" fillId="0" borderId="8" xfId="0" applyNumberFormat="1" applyFont="1" applyBorder="1"/>
    <xf numFmtId="0" fontId="3" fillId="0" borderId="8" xfId="0" applyFont="1" applyFill="1" applyBorder="1"/>
    <xf numFmtId="10" fontId="3" fillId="2" borderId="1" xfId="0" applyNumberFormat="1" applyFont="1" applyFill="1" applyBorder="1"/>
    <xf numFmtId="164" fontId="3" fillId="0" borderId="0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164" fontId="3" fillId="0" borderId="10" xfId="0" applyNumberFormat="1" applyFont="1" applyBorder="1"/>
    <xf numFmtId="0" fontId="6" fillId="0" borderId="0" xfId="0" applyFont="1" applyBorder="1"/>
    <xf numFmtId="164" fontId="6" fillId="2" borderId="2" xfId="0" applyNumberFormat="1" applyFont="1" applyFill="1" applyBorder="1"/>
    <xf numFmtId="0" fontId="7" fillId="0" borderId="0" xfId="0" applyFont="1" applyBorder="1"/>
    <xf numFmtId="4" fontId="3" fillId="0" borderId="0" xfId="0" applyNumberFormat="1" applyFont="1" applyBorder="1"/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0</xdr:rowOff>
    </xdr:from>
    <xdr:to>
      <xdr:col>6</xdr:col>
      <xdr:colOff>847724</xdr:colOff>
      <xdr:row>4</xdr:row>
      <xdr:rowOff>47625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0"/>
          <a:ext cx="2076449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C32" sqref="C32"/>
    </sheetView>
  </sheetViews>
  <sheetFormatPr baseColWidth="10" defaultRowHeight="14.25" x14ac:dyDescent="0.2"/>
  <cols>
    <col min="2" max="2" width="50.25" style="1" customWidth="1"/>
    <col min="3" max="7" width="11.625" customWidth="1"/>
  </cols>
  <sheetData>
    <row r="1" spans="1:9" ht="15.75" x14ac:dyDescent="0.25">
      <c r="A1" s="4" t="s">
        <v>46</v>
      </c>
      <c r="B1" s="5"/>
      <c r="C1" s="6"/>
      <c r="D1" s="6"/>
      <c r="E1" s="6"/>
      <c r="F1" s="6"/>
      <c r="G1" s="6"/>
      <c r="H1" s="7"/>
      <c r="I1" s="3"/>
    </row>
    <row r="2" spans="1:9" ht="18.75" x14ac:dyDescent="0.3">
      <c r="A2" s="8" t="s">
        <v>56</v>
      </c>
      <c r="B2" s="5"/>
      <c r="C2" s="6"/>
      <c r="D2" s="6"/>
      <c r="E2" s="6"/>
      <c r="F2" s="6"/>
      <c r="G2" s="6"/>
      <c r="H2" s="9"/>
      <c r="I2" s="3"/>
    </row>
    <row r="3" spans="1:9" ht="15" x14ac:dyDescent="0.25">
      <c r="A3" s="10" t="s">
        <v>58</v>
      </c>
      <c r="B3" s="5"/>
      <c r="C3" s="6"/>
      <c r="D3" s="6"/>
      <c r="E3" s="6"/>
      <c r="F3" s="6"/>
      <c r="G3" s="6"/>
      <c r="H3" s="9"/>
      <c r="I3" s="3"/>
    </row>
    <row r="4" spans="1:9" ht="15" x14ac:dyDescent="0.25">
      <c r="A4" s="11" t="s">
        <v>57</v>
      </c>
      <c r="B4" s="11"/>
      <c r="C4" s="11"/>
      <c r="D4" s="11"/>
      <c r="E4" s="11"/>
      <c r="F4" s="11"/>
      <c r="G4" s="11"/>
      <c r="H4" s="9"/>
      <c r="I4" s="3"/>
    </row>
    <row r="5" spans="1:9" ht="105" x14ac:dyDescent="0.25">
      <c r="A5" s="9" t="s">
        <v>50</v>
      </c>
      <c r="B5" s="12"/>
      <c r="C5" s="13" t="s">
        <v>7</v>
      </c>
      <c r="D5" s="13" t="s">
        <v>47</v>
      </c>
      <c r="E5" s="13" t="s">
        <v>49</v>
      </c>
      <c r="F5" s="13" t="s">
        <v>48</v>
      </c>
      <c r="G5" s="14" t="s">
        <v>5</v>
      </c>
      <c r="H5" s="6"/>
    </row>
    <row r="6" spans="1:9" ht="15" x14ac:dyDescent="0.25">
      <c r="A6" s="15" t="s">
        <v>33</v>
      </c>
      <c r="B6" s="16"/>
      <c r="C6" s="16"/>
      <c r="D6" s="16"/>
      <c r="E6" s="16"/>
      <c r="F6" s="16"/>
      <c r="G6" s="17"/>
      <c r="H6" s="6"/>
    </row>
    <row r="7" spans="1:9" ht="15" x14ac:dyDescent="0.25">
      <c r="A7" s="18" t="s">
        <v>14</v>
      </c>
      <c r="B7" s="19" t="s">
        <v>15</v>
      </c>
      <c r="C7" s="20"/>
      <c r="D7" s="20"/>
      <c r="E7" s="20"/>
      <c r="F7" s="20"/>
      <c r="G7" s="21"/>
      <c r="H7" s="6"/>
    </row>
    <row r="8" spans="1:9" ht="15" x14ac:dyDescent="0.25">
      <c r="A8" s="22" t="s">
        <v>0</v>
      </c>
      <c r="B8" s="23" t="s">
        <v>9</v>
      </c>
      <c r="C8" s="24"/>
      <c r="D8" s="24"/>
      <c r="E8" s="25">
        <f t="shared" ref="E8:G11" si="0">C8+D8</f>
        <v>0</v>
      </c>
      <c r="F8" s="24"/>
      <c r="G8" s="26">
        <f t="shared" si="0"/>
        <v>0</v>
      </c>
      <c r="H8" s="6"/>
    </row>
    <row r="9" spans="1:9" ht="15" x14ac:dyDescent="0.25">
      <c r="A9" s="22" t="s">
        <v>10</v>
      </c>
      <c r="B9" s="23" t="s">
        <v>11</v>
      </c>
      <c r="C9" s="24"/>
      <c r="D9" s="24"/>
      <c r="E9" s="25">
        <f t="shared" si="0"/>
        <v>0</v>
      </c>
      <c r="F9" s="24"/>
      <c r="G9" s="26">
        <f t="shared" si="0"/>
        <v>0</v>
      </c>
      <c r="H9" s="6"/>
    </row>
    <row r="10" spans="1:9" ht="15" x14ac:dyDescent="0.25">
      <c r="A10" s="22" t="s">
        <v>12</v>
      </c>
      <c r="B10" s="23" t="s">
        <v>36</v>
      </c>
      <c r="C10" s="24"/>
      <c r="D10" s="24"/>
      <c r="E10" s="25">
        <f t="shared" si="0"/>
        <v>0</v>
      </c>
      <c r="F10" s="24"/>
      <c r="G10" s="26">
        <f t="shared" si="0"/>
        <v>0</v>
      </c>
      <c r="H10" s="6"/>
    </row>
    <row r="11" spans="1:9" ht="15" x14ac:dyDescent="0.25">
      <c r="A11" s="22" t="s">
        <v>13</v>
      </c>
      <c r="B11" s="23" t="s">
        <v>55</v>
      </c>
      <c r="C11" s="24"/>
      <c r="D11" s="24"/>
      <c r="E11" s="25">
        <f t="shared" si="0"/>
        <v>0</v>
      </c>
      <c r="F11" s="24"/>
      <c r="G11" s="26">
        <f t="shared" si="0"/>
        <v>0</v>
      </c>
      <c r="H11" s="6"/>
    </row>
    <row r="12" spans="1:9" ht="15" x14ac:dyDescent="0.25">
      <c r="A12" s="22"/>
      <c r="B12" s="27" t="s">
        <v>16</v>
      </c>
      <c r="C12" s="25">
        <f>SUM(C8:C11)</f>
        <v>0</v>
      </c>
      <c r="D12" s="25">
        <f>SUM(D8:D11)</f>
        <v>0</v>
      </c>
      <c r="E12" s="25">
        <f>SUM(E8:E11)</f>
        <v>0</v>
      </c>
      <c r="F12" s="25">
        <f>SUM(F8:F11)</f>
        <v>0</v>
      </c>
      <c r="G12" s="26">
        <f>SUM(G8:G11)</f>
        <v>0</v>
      </c>
      <c r="H12" s="6"/>
    </row>
    <row r="13" spans="1:9" ht="30" x14ac:dyDescent="0.25">
      <c r="A13" s="18" t="s">
        <v>17</v>
      </c>
      <c r="B13" s="19" t="s">
        <v>54</v>
      </c>
      <c r="C13" s="25">
        <f>SUM(C8+C9+C10+C11)*25%</f>
        <v>0</v>
      </c>
      <c r="D13" s="25">
        <f>E13-C13</f>
        <v>0</v>
      </c>
      <c r="E13" s="25">
        <f>SUM(E8+E9+E10+E11)*25%</f>
        <v>0</v>
      </c>
      <c r="F13" s="25">
        <f>G13-E13</f>
        <v>0</v>
      </c>
      <c r="G13" s="26">
        <f>SUM(G8+G9+G10+G11)*25%</f>
        <v>0</v>
      </c>
      <c r="H13" s="28"/>
      <c r="I13" s="2"/>
    </row>
    <row r="14" spans="1:9" ht="15" x14ac:dyDescent="0.25">
      <c r="A14" s="22"/>
      <c r="B14" s="27" t="s">
        <v>22</v>
      </c>
      <c r="C14" s="25">
        <f>SUM(C13+C12)</f>
        <v>0</v>
      </c>
      <c r="D14" s="25">
        <f>SUM(D13+D12)</f>
        <v>0</v>
      </c>
      <c r="E14" s="25">
        <f>SUM(E13+E12)</f>
        <v>0</v>
      </c>
      <c r="F14" s="25">
        <f>SUM(F13+F12)</f>
        <v>0</v>
      </c>
      <c r="G14" s="26">
        <f>SUM(G13+G12)</f>
        <v>0</v>
      </c>
      <c r="H14" s="6"/>
    </row>
    <row r="15" spans="1:9" ht="15" x14ac:dyDescent="0.25">
      <c r="A15" s="22"/>
      <c r="B15" s="27" t="s">
        <v>23</v>
      </c>
      <c r="C15" s="24"/>
      <c r="D15" s="25"/>
      <c r="E15" s="29"/>
      <c r="F15" s="25"/>
      <c r="G15" s="30"/>
      <c r="H15" s="6"/>
    </row>
    <row r="16" spans="1:9" ht="15" x14ac:dyDescent="0.25">
      <c r="A16" s="22"/>
      <c r="B16" s="27" t="s">
        <v>24</v>
      </c>
      <c r="C16" s="25">
        <f>C14-C15</f>
        <v>0</v>
      </c>
      <c r="D16" s="25"/>
      <c r="E16" s="25">
        <f>E14-E15</f>
        <v>0</v>
      </c>
      <c r="F16" s="25"/>
      <c r="G16" s="26">
        <f>G14-G15</f>
        <v>0</v>
      </c>
      <c r="H16" s="6"/>
    </row>
    <row r="17" spans="1:8" ht="15" x14ac:dyDescent="0.25">
      <c r="A17" s="15" t="s">
        <v>34</v>
      </c>
      <c r="B17" s="16"/>
      <c r="C17" s="16"/>
      <c r="D17" s="16"/>
      <c r="E17" s="16"/>
      <c r="F17" s="16"/>
      <c r="G17" s="17"/>
      <c r="H17" s="6"/>
    </row>
    <row r="18" spans="1:8" ht="15" x14ac:dyDescent="0.25">
      <c r="A18" s="31" t="s">
        <v>42</v>
      </c>
      <c r="B18" s="32"/>
      <c r="C18" s="20"/>
      <c r="D18" s="20"/>
      <c r="E18" s="20"/>
      <c r="F18" s="20"/>
      <c r="G18" s="21"/>
      <c r="H18" s="6"/>
    </row>
    <row r="19" spans="1:8" ht="15" x14ac:dyDescent="0.25">
      <c r="A19" s="18" t="s">
        <v>4</v>
      </c>
      <c r="B19" s="19" t="s">
        <v>25</v>
      </c>
      <c r="C19" s="25">
        <f>SUM(C20:C23)</f>
        <v>0</v>
      </c>
      <c r="D19" s="25">
        <f>SUM(D20:D23)</f>
        <v>0</v>
      </c>
      <c r="E19" s="25">
        <f>SUM(E20:E23)</f>
        <v>0</v>
      </c>
      <c r="F19" s="25">
        <f>SUM(F20:F23)</f>
        <v>0</v>
      </c>
      <c r="G19" s="26">
        <f>SUM(G20:G23)</f>
        <v>0</v>
      </c>
      <c r="H19" s="6"/>
    </row>
    <row r="20" spans="1:8" ht="15" x14ac:dyDescent="0.25">
      <c r="A20" s="22" t="s">
        <v>0</v>
      </c>
      <c r="B20" s="23" t="s">
        <v>26</v>
      </c>
      <c r="C20" s="33"/>
      <c r="D20" s="33"/>
      <c r="E20" s="25">
        <f>C20+D20</f>
        <v>0</v>
      </c>
      <c r="F20" s="33"/>
      <c r="G20" s="26">
        <f>E20+F20</f>
        <v>0</v>
      </c>
      <c r="H20" s="6"/>
    </row>
    <row r="21" spans="1:8" ht="15" x14ac:dyDescent="0.25">
      <c r="A21" s="22" t="s">
        <v>10</v>
      </c>
      <c r="B21" s="23" t="s">
        <v>27</v>
      </c>
      <c r="C21" s="33"/>
      <c r="D21" s="33"/>
      <c r="E21" s="25">
        <f t="shared" ref="E21:E23" si="1">C21+D21</f>
        <v>0</v>
      </c>
      <c r="F21" s="33"/>
      <c r="G21" s="26">
        <f t="shared" ref="G21:G23" si="2">E21+F21</f>
        <v>0</v>
      </c>
      <c r="H21" s="6"/>
    </row>
    <row r="22" spans="1:8" ht="15" x14ac:dyDescent="0.25">
      <c r="A22" s="22" t="s">
        <v>12</v>
      </c>
      <c r="B22" s="23" t="s">
        <v>28</v>
      </c>
      <c r="C22" s="33"/>
      <c r="D22" s="33"/>
      <c r="E22" s="25">
        <f t="shared" si="1"/>
        <v>0</v>
      </c>
      <c r="F22" s="33"/>
      <c r="G22" s="26">
        <f t="shared" si="2"/>
        <v>0</v>
      </c>
      <c r="H22" s="6"/>
    </row>
    <row r="23" spans="1:8" ht="15" x14ac:dyDescent="0.25">
      <c r="A23" s="22" t="s">
        <v>13</v>
      </c>
      <c r="B23" s="23" t="s">
        <v>29</v>
      </c>
      <c r="C23" s="33"/>
      <c r="D23" s="33"/>
      <c r="E23" s="25">
        <f t="shared" si="1"/>
        <v>0</v>
      </c>
      <c r="F23" s="33"/>
      <c r="G23" s="26">
        <f t="shared" si="2"/>
        <v>0</v>
      </c>
      <c r="H23" s="6"/>
    </row>
    <row r="24" spans="1:8" ht="15" x14ac:dyDescent="0.25">
      <c r="A24" s="18" t="s">
        <v>17</v>
      </c>
      <c r="B24" s="34" t="s">
        <v>30</v>
      </c>
      <c r="C24" s="25">
        <f>SUM(C25:C28)</f>
        <v>0</v>
      </c>
      <c r="D24" s="25">
        <f>SUM(D25:D28)</f>
        <v>0</v>
      </c>
      <c r="E24" s="25">
        <f>SUM(E25:E28)</f>
        <v>0</v>
      </c>
      <c r="F24" s="25">
        <f>SUM(F25:F28)</f>
        <v>0</v>
      </c>
      <c r="G24" s="26">
        <f>SUM(G25:G28)</f>
        <v>0</v>
      </c>
      <c r="H24" s="6"/>
    </row>
    <row r="25" spans="1:8" ht="15" x14ac:dyDescent="0.25">
      <c r="A25" s="22" t="s">
        <v>1</v>
      </c>
      <c r="B25" s="35" t="s">
        <v>37</v>
      </c>
      <c r="C25" s="24"/>
      <c r="D25" s="33"/>
      <c r="E25" s="25">
        <f>C25+D25</f>
        <v>0</v>
      </c>
      <c r="F25" s="33"/>
      <c r="G25" s="26">
        <f>E25+F25</f>
        <v>0</v>
      </c>
      <c r="H25" s="6"/>
    </row>
    <row r="26" spans="1:8" ht="15" x14ac:dyDescent="0.25">
      <c r="A26" s="22" t="s">
        <v>18</v>
      </c>
      <c r="B26" s="35" t="s">
        <v>38</v>
      </c>
      <c r="C26" s="24"/>
      <c r="D26" s="33"/>
      <c r="E26" s="25">
        <f t="shared" ref="E26:E28" si="3">C26+D26</f>
        <v>0</v>
      </c>
      <c r="F26" s="33"/>
      <c r="G26" s="26">
        <f t="shared" ref="G26:G28" si="4">E26+F26</f>
        <v>0</v>
      </c>
      <c r="H26" s="6"/>
    </row>
    <row r="27" spans="1:8" ht="15" x14ac:dyDescent="0.25">
      <c r="A27" s="22" t="s">
        <v>19</v>
      </c>
      <c r="B27" s="35" t="s">
        <v>39</v>
      </c>
      <c r="C27" s="24"/>
      <c r="D27" s="33"/>
      <c r="E27" s="25">
        <f t="shared" si="3"/>
        <v>0</v>
      </c>
      <c r="F27" s="33"/>
      <c r="G27" s="26">
        <f t="shared" si="4"/>
        <v>0</v>
      </c>
      <c r="H27" s="6"/>
    </row>
    <row r="28" spans="1:8" ht="30" x14ac:dyDescent="0.25">
      <c r="A28" s="22" t="s">
        <v>20</v>
      </c>
      <c r="B28" s="35" t="s">
        <v>40</v>
      </c>
      <c r="C28" s="24"/>
      <c r="D28" s="33"/>
      <c r="E28" s="25">
        <f t="shared" si="3"/>
        <v>0</v>
      </c>
      <c r="F28" s="33"/>
      <c r="G28" s="26">
        <f t="shared" si="4"/>
        <v>0</v>
      </c>
      <c r="H28" s="6"/>
    </row>
    <row r="29" spans="1:8" ht="15" x14ac:dyDescent="0.25">
      <c r="A29" s="36" t="s">
        <v>41</v>
      </c>
      <c r="B29" s="37"/>
      <c r="C29" s="20"/>
      <c r="D29" s="20"/>
      <c r="E29" s="20"/>
      <c r="F29" s="20"/>
      <c r="G29" s="21"/>
      <c r="H29" s="6"/>
    </row>
    <row r="30" spans="1:8" ht="15" x14ac:dyDescent="0.25">
      <c r="A30" s="18" t="s">
        <v>21</v>
      </c>
      <c r="B30" s="19" t="s">
        <v>44</v>
      </c>
      <c r="C30" s="25">
        <f>SUM(C31:C32)</f>
        <v>0</v>
      </c>
      <c r="D30" s="25">
        <f>SUM(D31:D32)</f>
        <v>0</v>
      </c>
      <c r="E30" s="25">
        <f>SUM(E31:E32)</f>
        <v>0</v>
      </c>
      <c r="F30" s="25">
        <f>SUM(F31:F32)</f>
        <v>0</v>
      </c>
      <c r="G30" s="26">
        <f>SUM(G31:G32)</f>
        <v>0</v>
      </c>
      <c r="H30" s="6"/>
    </row>
    <row r="31" spans="1:8" ht="15" x14ac:dyDescent="0.25">
      <c r="A31" s="38" t="s">
        <v>2</v>
      </c>
      <c r="B31" s="23" t="s">
        <v>31</v>
      </c>
      <c r="C31" s="24"/>
      <c r="D31" s="25">
        <f>E31-C31</f>
        <v>0</v>
      </c>
      <c r="E31" s="25">
        <f>E16*$C$34</f>
        <v>0</v>
      </c>
      <c r="F31" s="25">
        <f>G31-E31</f>
        <v>0</v>
      </c>
      <c r="G31" s="26">
        <f>G16*$C$34</f>
        <v>0</v>
      </c>
      <c r="H31" s="6"/>
    </row>
    <row r="32" spans="1:8" ht="15" x14ac:dyDescent="0.25">
      <c r="A32" s="38" t="s">
        <v>3</v>
      </c>
      <c r="B32" s="23" t="s">
        <v>38</v>
      </c>
      <c r="C32" s="24"/>
      <c r="D32" s="33"/>
      <c r="E32" s="25">
        <f>C32+D32</f>
        <v>0</v>
      </c>
      <c r="F32" s="33"/>
      <c r="G32" s="26">
        <f>E32+F32</f>
        <v>0</v>
      </c>
      <c r="H32" s="6"/>
    </row>
    <row r="33" spans="1:8" ht="15" x14ac:dyDescent="0.25">
      <c r="A33" s="22" t="s">
        <v>32</v>
      </c>
      <c r="B33" s="23"/>
      <c r="C33" s="25">
        <f>C24+C19+C30</f>
        <v>0</v>
      </c>
      <c r="D33" s="25">
        <f t="shared" ref="D33:F33" si="5">D24+D19+D30</f>
        <v>0</v>
      </c>
      <c r="E33" s="25">
        <f t="shared" si="5"/>
        <v>0</v>
      </c>
      <c r="F33" s="25">
        <f t="shared" si="5"/>
        <v>0</v>
      </c>
      <c r="G33" s="26">
        <f>G24+G19+G30</f>
        <v>0</v>
      </c>
      <c r="H33" s="6"/>
    </row>
    <row r="34" spans="1:8" ht="15" x14ac:dyDescent="0.25">
      <c r="A34" s="39" t="s">
        <v>35</v>
      </c>
      <c r="B34" s="23"/>
      <c r="C34" s="40">
        <f>IF(OR(C16&lt;=0,C31&lt;=0),0,C31/C16)</f>
        <v>0</v>
      </c>
      <c r="D34" s="11"/>
      <c r="E34" s="41"/>
      <c r="F34" s="11"/>
      <c r="G34" s="42"/>
      <c r="H34" s="6"/>
    </row>
    <row r="35" spans="1:8" ht="15" x14ac:dyDescent="0.25">
      <c r="A35" s="9"/>
      <c r="B35" s="12"/>
      <c r="C35" s="11"/>
      <c r="D35" s="11"/>
      <c r="E35" s="11" t="str">
        <f>IF(E33=E16,"","Fehler; Finnazierungsplan muss ausgegelichen sein")</f>
        <v/>
      </c>
      <c r="F35" s="11"/>
      <c r="G35" s="42" t="str">
        <f>IF(G34=G16,"","Fehler; Finnazierungsplan muss ausgegelichen sein")</f>
        <v/>
      </c>
      <c r="H35" s="6"/>
    </row>
    <row r="36" spans="1:8" ht="41.25" customHeight="1" x14ac:dyDescent="0.25">
      <c r="A36" s="9"/>
      <c r="B36" s="12"/>
      <c r="C36" s="11"/>
      <c r="D36" s="11"/>
      <c r="E36" s="12" t="s">
        <v>6</v>
      </c>
      <c r="F36" s="12"/>
      <c r="G36" s="43" t="s">
        <v>6</v>
      </c>
      <c r="H36" s="6"/>
    </row>
    <row r="37" spans="1:8" ht="15" x14ac:dyDescent="0.25">
      <c r="A37" s="9" t="s">
        <v>52</v>
      </c>
      <c r="B37" s="12"/>
      <c r="C37" s="11"/>
      <c r="D37" s="11"/>
      <c r="E37" s="41">
        <f>(E23-C23)/2</f>
        <v>0</v>
      </c>
      <c r="F37" s="11"/>
      <c r="G37" s="44">
        <f>(G23-C23)/2</f>
        <v>0</v>
      </c>
      <c r="H37" s="6"/>
    </row>
    <row r="38" spans="1:8" ht="15" x14ac:dyDescent="0.25">
      <c r="A38" s="9"/>
      <c r="B38" s="12"/>
      <c r="C38" s="11"/>
      <c r="D38" s="11"/>
      <c r="E38" s="11"/>
      <c r="F38" s="11"/>
      <c r="G38" s="42"/>
      <c r="H38" s="6"/>
    </row>
    <row r="39" spans="1:8" ht="15.75" customHeight="1" thickBot="1" x14ac:dyDescent="0.3">
      <c r="A39" s="9"/>
      <c r="B39" s="12"/>
      <c r="C39" s="45" t="s">
        <v>51</v>
      </c>
      <c r="D39" s="6"/>
      <c r="E39" s="45"/>
      <c r="F39" s="11"/>
      <c r="G39" s="42"/>
      <c r="H39" s="6"/>
    </row>
    <row r="40" spans="1:8" ht="15.75" thickBot="1" x14ac:dyDescent="0.3">
      <c r="A40" s="9"/>
      <c r="B40" s="5"/>
      <c r="C40" s="11"/>
      <c r="D40" s="11"/>
      <c r="E40" s="46">
        <f>IF(MIN(E37,G37)&lt;0,0,MIN(E37,G37))</f>
        <v>0</v>
      </c>
      <c r="F40" s="47" t="str">
        <f>IF(E40&lt;1000.01,"Bagatellgrenze beachten","")</f>
        <v>Bagatellgrenze beachten</v>
      </c>
      <c r="G40" s="42"/>
      <c r="H40" s="6"/>
    </row>
    <row r="41" spans="1:8" ht="15" x14ac:dyDescent="0.25">
      <c r="A41" s="9"/>
      <c r="B41" s="12"/>
      <c r="C41" s="48" t="s">
        <v>8</v>
      </c>
      <c r="D41" s="11"/>
      <c r="E41" s="6"/>
      <c r="F41" s="11"/>
      <c r="G41" s="42"/>
      <c r="H41" s="6"/>
    </row>
    <row r="42" spans="1:8" ht="15" x14ac:dyDescent="0.25">
      <c r="A42" s="9"/>
      <c r="B42" s="12"/>
      <c r="C42" s="11" t="s">
        <v>43</v>
      </c>
      <c r="D42" s="11"/>
      <c r="E42" s="6"/>
      <c r="F42" s="11"/>
      <c r="G42" s="42"/>
      <c r="H42" s="6"/>
    </row>
    <row r="43" spans="1:8" ht="15" x14ac:dyDescent="0.25">
      <c r="A43" s="9"/>
      <c r="B43" s="12"/>
      <c r="C43" s="45" t="s">
        <v>53</v>
      </c>
      <c r="D43" s="11"/>
      <c r="E43" s="11"/>
      <c r="F43" s="11"/>
      <c r="G43" s="42"/>
      <c r="H43" s="6"/>
    </row>
    <row r="44" spans="1:8" ht="15" x14ac:dyDescent="0.25">
      <c r="A44" s="9"/>
      <c r="B44" s="12"/>
      <c r="C44" s="11"/>
      <c r="D44" s="11"/>
      <c r="E44" s="11"/>
      <c r="F44" s="11"/>
      <c r="G44" s="42"/>
      <c r="H44" s="6"/>
    </row>
    <row r="45" spans="1:8" ht="15" x14ac:dyDescent="0.25">
      <c r="A45" s="49" t="s">
        <v>45</v>
      </c>
      <c r="B45" s="50"/>
      <c r="C45" s="50"/>
      <c r="D45" s="50"/>
      <c r="E45" s="50"/>
      <c r="F45" s="50"/>
      <c r="G45" s="51"/>
      <c r="H45" s="6"/>
    </row>
    <row r="46" spans="1:8" ht="15.75" thickBot="1" x14ac:dyDescent="0.3">
      <c r="A46" s="52"/>
      <c r="B46" s="53"/>
      <c r="C46" s="53"/>
      <c r="D46" s="53"/>
      <c r="E46" s="53"/>
      <c r="F46" s="53"/>
      <c r="G46" s="54"/>
      <c r="H46" s="6"/>
    </row>
  </sheetData>
  <sheetProtection algorithmName="SHA-512" hashValue="U6sSoOuG48SYoni72bg+ZHeKdQ/BhmkwZk7gSLPT9gh19b1/wpPirhKqyUryGKzuZAFWQ4nqymCePxS0r4QtFg==" saltValue="ZH2gd4zHvFz38g9xEbl/zA==" spinCount="100000" sheet="1" selectLockedCells="1"/>
  <protectedRanges>
    <protectedRange sqref="C8:D11" name="Bereich14"/>
    <protectedRange sqref="F8:F11" name="Bereich13"/>
    <protectedRange sqref="C15" name="Bereich12"/>
    <protectedRange sqref="E15" name="Bereich11"/>
    <protectedRange sqref="G15" name="Bereich10"/>
    <protectedRange sqref="F20:F23" name="Bereich9"/>
    <protectedRange sqref="D20:D23" name="Bereich8"/>
    <protectedRange sqref="C20:C23" name="Bereich7"/>
    <protectedRange sqref="C25:C28" name="Bereich6"/>
    <protectedRange sqref="D25:D28" name="Bereich5"/>
    <protectedRange sqref="F25:F28" name="Bereich4"/>
    <protectedRange sqref="C31" name="Bereich3"/>
    <protectedRange sqref="C32:D32" name="Bereich2"/>
    <protectedRange sqref="F32" name="Bereich1"/>
  </protectedRanges>
  <mergeCells count="3">
    <mergeCell ref="A6:G6"/>
    <mergeCell ref="A17:G17"/>
    <mergeCell ref="A45:G46"/>
  </mergeCells>
  <pageMargins left="0.7" right="0.7" top="0.78740157499999996" bottom="0.78740157499999996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Soziale_Innovation_Arbeitswelt</vt:lpstr>
      <vt:lpstr>Soziale_Innovation_Arbeitswelt!Druckbereich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Kuhnert, Stefan</dc:creator>
  <cp:lastModifiedBy>Beneke, Skadi Marie</cp:lastModifiedBy>
  <cp:lastPrinted>2020-12-07T08:23:23Z</cp:lastPrinted>
  <dcterms:created xsi:type="dcterms:W3CDTF">2015-01-28T10:11:31Z</dcterms:created>
  <dcterms:modified xsi:type="dcterms:W3CDTF">2021-04-19T09:01:39Z</dcterms:modified>
</cp:coreProperties>
</file>