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Internet Redakteure\ZW-ZAM_Programmseiten\ganz neue FP_2020-2026\750 Passive Kofinanzierung ESF-Projekte\"/>
    </mc:Choice>
  </mc:AlternateContent>
  <workbookProtection workbookPassword="EACD" lockStructure="1"/>
  <bookViews>
    <workbookView xWindow="0" yWindow="0" windowWidth="19200" windowHeight="12150"/>
  </bookViews>
  <sheets>
    <sheet name="QuA" sheetId="4" r:id="rId1"/>
  </sheets>
  <definedNames>
    <definedName name="_xlnm.Print_Area" localSheetId="0">QuA!$A$1:$G$60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4" l="1"/>
  <c r="G8" i="4" s="1"/>
  <c r="E9" i="4"/>
  <c r="G9" i="4"/>
  <c r="E10" i="4"/>
  <c r="G10" i="4" s="1"/>
  <c r="E11" i="4"/>
  <c r="G11" i="4"/>
  <c r="C12" i="4"/>
  <c r="D12" i="4"/>
  <c r="F12" i="4"/>
  <c r="E14" i="4"/>
  <c r="G14" i="4"/>
  <c r="E15" i="4"/>
  <c r="E21" i="4" s="1"/>
  <c r="G15" i="4"/>
  <c r="G21" i="4" s="1"/>
  <c r="E16" i="4"/>
  <c r="G16" i="4"/>
  <c r="E17" i="4"/>
  <c r="G17" i="4"/>
  <c r="E18" i="4"/>
  <c r="G18" i="4"/>
  <c r="E19" i="4"/>
  <c r="G19" i="4"/>
  <c r="E20" i="4"/>
  <c r="G20" i="4"/>
  <c r="C21" i="4"/>
  <c r="D21" i="4"/>
  <c r="F21" i="4"/>
  <c r="E23" i="4"/>
  <c r="G23" i="4" s="1"/>
  <c r="G26" i="4" s="1"/>
  <c r="E24" i="4"/>
  <c r="G24" i="4"/>
  <c r="E25" i="4"/>
  <c r="G25" i="4" s="1"/>
  <c r="C26" i="4"/>
  <c r="D26" i="4"/>
  <c r="E26" i="4"/>
  <c r="F26" i="4"/>
  <c r="C27" i="4"/>
  <c r="C28" i="4"/>
  <c r="C30" i="4" s="1"/>
  <c r="C48" i="4" s="1"/>
  <c r="C33" i="4"/>
  <c r="C47" i="4" s="1"/>
  <c r="D33" i="4"/>
  <c r="F33" i="4"/>
  <c r="E34" i="4"/>
  <c r="G34" i="4"/>
  <c r="E35" i="4"/>
  <c r="E33" i="4" s="1"/>
  <c r="G35" i="4"/>
  <c r="G33" i="4" s="1"/>
  <c r="E36" i="4"/>
  <c r="G36" i="4"/>
  <c r="E37" i="4"/>
  <c r="E51" i="4" s="1"/>
  <c r="E54" i="4" s="1"/>
  <c r="F54" i="4" s="1"/>
  <c r="G37" i="4"/>
  <c r="G51" i="4" s="1"/>
  <c r="C38" i="4"/>
  <c r="D38" i="4"/>
  <c r="F38" i="4"/>
  <c r="E39" i="4"/>
  <c r="G39" i="4"/>
  <c r="E40" i="4"/>
  <c r="G40" i="4" s="1"/>
  <c r="E41" i="4"/>
  <c r="G41" i="4"/>
  <c r="E42" i="4"/>
  <c r="G42" i="4" s="1"/>
  <c r="C44" i="4"/>
  <c r="E46" i="4"/>
  <c r="G46" i="4"/>
  <c r="G12" i="4" l="1"/>
  <c r="E27" i="4"/>
  <c r="D27" i="4" s="1"/>
  <c r="D28" i="4" s="1"/>
  <c r="G27" i="4"/>
  <c r="G38" i="4"/>
  <c r="E12" i="4"/>
  <c r="E28" i="4" s="1"/>
  <c r="E30" i="4" s="1"/>
  <c r="E45" i="4" s="1"/>
  <c r="E38" i="4"/>
  <c r="D45" i="4" l="1"/>
  <c r="D44" i="4" s="1"/>
  <c r="D47" i="4" s="1"/>
  <c r="E44" i="4"/>
  <c r="E47" i="4" s="1"/>
  <c r="E49" i="4" s="1"/>
  <c r="F27" i="4"/>
  <c r="F28" i="4" s="1"/>
  <c r="G28" i="4"/>
  <c r="G30" i="4" s="1"/>
  <c r="G45" i="4" l="1"/>
  <c r="G49" i="4"/>
  <c r="F45" i="4" l="1"/>
  <c r="F44" i="4" s="1"/>
  <c r="F47" i="4" s="1"/>
  <c r="G44" i="4"/>
  <c r="G47" i="4" s="1"/>
</calcChain>
</file>

<file path=xl/sharedStrings.xml><?xml version="1.0" encoding="utf-8"?>
<sst xmlns="http://schemas.openxmlformats.org/spreadsheetml/2006/main" count="91" uniqueCount="77">
  <si>
    <t>Bitte reichen Sie im Referenzprojekt einen Änderungsantrag entsprechend der Spalte "Finanzierungsplan bei ÄA/VN inkl. und mit der richtigen Aufteilung der Kofinanzierung ein.</t>
  </si>
  <si>
    <t>Bitte beachten Sie die Bagatellgrenze von 1.000 Euro</t>
  </si>
  <si>
    <t>Der Finnazierungsplan muss ausgeglichen sein!</t>
  </si>
  <si>
    <t>Die Förderung berechnet sich aus dem niedrigeren rechnerischem Betrag</t>
  </si>
  <si>
    <t>beantragte Billigkeitsleistung</t>
  </si>
  <si>
    <t>Ergebnis:</t>
  </si>
  <si>
    <t>rechnerisch mögliche Leistung</t>
  </si>
  <si>
    <t>bewilligte Förderquote</t>
  </si>
  <si>
    <t>Summe der Einnahmen</t>
  </si>
  <si>
    <t>Landesmittel</t>
  </si>
  <si>
    <t>3.2</t>
  </si>
  <si>
    <t>ESF Mittel</t>
  </si>
  <si>
    <t>3.1</t>
  </si>
  <si>
    <t xml:space="preserve">Summe der bewilligten Zuschüsse </t>
  </si>
  <si>
    <t>3.</t>
  </si>
  <si>
    <t>B Bewilligte Zuschüsse</t>
  </si>
  <si>
    <t>sonstige öffentl. Mittel (z.B. Kammern, Kirchen oder sonstiger öffentl. Träger)</t>
  </si>
  <si>
    <t>2.4</t>
  </si>
  <si>
    <t>Kommunale Mittel</t>
  </si>
  <si>
    <t>2.3</t>
  </si>
  <si>
    <t>2.2</t>
  </si>
  <si>
    <t>Bundesmittel, einschließlich BA</t>
  </si>
  <si>
    <t>2.1</t>
  </si>
  <si>
    <t>Summe der öffentlichen Kofinanzierung</t>
  </si>
  <si>
    <t>2.</t>
  </si>
  <si>
    <t>sonstige private Mittel (z.B. Eigenmittel privater Träger)</t>
  </si>
  <si>
    <t>1.4</t>
  </si>
  <si>
    <t>Teilnehmerbeiträge</t>
  </si>
  <si>
    <t>1.3</t>
  </si>
  <si>
    <t>Direktbeiträge</t>
  </si>
  <si>
    <t>1.2</t>
  </si>
  <si>
    <t>Freistellungsausgaben</t>
  </si>
  <si>
    <t>1.1</t>
  </si>
  <si>
    <t>Summe der privaten Kofinanzierung</t>
  </si>
  <si>
    <t>1</t>
  </si>
  <si>
    <t>A Kofinanzierung</t>
  </si>
  <si>
    <t>Einnahmen</t>
  </si>
  <si>
    <t>Summe der Ausgaben bereinigt</t>
  </si>
  <si>
    <t>abzüglich Einnahmen/Erlöse</t>
  </si>
  <si>
    <t>Summe der Ausgaben</t>
  </si>
  <si>
    <t>Indirekte Ausgaben
Pauschal 12% der direkten Ausgaben (Summe Ziff. 1 bis 3 abzgl. 1.4)</t>
  </si>
  <si>
    <t>4.</t>
  </si>
  <si>
    <t>Summe 3.1 bis 3.3</t>
  </si>
  <si>
    <t>Ausstattungsgegenstände - Abschreibungen nach dem Recht der einzelnen Mitgliedsstaaten</t>
  </si>
  <si>
    <t>3.3</t>
  </si>
  <si>
    <t>Ausstattungsgegenstände - Miete und Leasing (nur programmgebundene Geräte)</t>
  </si>
  <si>
    <t>nicht abschreibungsfähige Verbrauchsgüter für die Ausbildungsmaßnahmen (einschließlich Schutzkleidung)</t>
  </si>
  <si>
    <t>Verbrauchsgüter und Ausstattungsgegenstände</t>
  </si>
  <si>
    <t>Summe 2.1 bis 2.7</t>
  </si>
  <si>
    <t>Kinderbetreuungskosten (Erstattung für Tagesmütter etc.)</t>
  </si>
  <si>
    <t>2.7</t>
  </si>
  <si>
    <t>tägl. Unterkunfts- und Verpflegungskosten bei auswärtigen Lehrgängen einschl. etwaiger Fahrtkosten</t>
  </si>
  <si>
    <t>2.6</t>
  </si>
  <si>
    <t>tägliche Fahrtkosten</t>
  </si>
  <si>
    <t>2.5</t>
  </si>
  <si>
    <t>sonstige Sozialabgaben</t>
  </si>
  <si>
    <t>Krankenversicherungs- und Altersversorgungsabgaben</t>
  </si>
  <si>
    <t>mit diesen Leistungen verbundene Abgaben</t>
  </si>
  <si>
    <t>Unterhaltsgeld bzw. Leistungen an Teilnehmer/innen</t>
  </si>
  <si>
    <t>Vergütungen, Aufenthalts- und Fahrtkosten der Teilnehmer/innen</t>
  </si>
  <si>
    <t>Summe 1.1 bis 1.4</t>
  </si>
  <si>
    <t>Ausgaben für Lehrgänge externer Einrichtungen</t>
  </si>
  <si>
    <t>Reise- und Dienstreisekosten des Bildungspersonals</t>
  </si>
  <si>
    <t>Ausgaben für Honorarkräfte</t>
  </si>
  <si>
    <t>Bezüge für eigenes und Fremdpersonal inkl. Sozialabgaben</t>
  </si>
  <si>
    <t>Bildungspersonal</t>
  </si>
  <si>
    <t>1.</t>
  </si>
  <si>
    <t>Ausgaben</t>
  </si>
  <si>
    <t xml:space="preserve">Finanzierungsplan bei ÄA/VN inkl. </t>
  </si>
  <si>
    <t>nicht Covid-19-bedingte Änderung</t>
  </si>
  <si>
    <t>Finanzierungsplan nach Covid-19-bedingter Änderung</t>
  </si>
  <si>
    <t>Covid-19-bedingte Änderung</t>
  </si>
  <si>
    <t>aktueller Finanzierungsplan (Bewilligungsbescheid/Änderungsbescheid</t>
  </si>
  <si>
    <t>Einnahmen (positive Beträge)ein.</t>
  </si>
  <si>
    <t>Bitte tragen Sie in den Spalten "Veränderungen" nur Kürzungen (negative Beträge) bzw. Mehrausgaben/-einnahmen (positive Beträge) ein.</t>
  </si>
  <si>
    <t>Qualifizierung uns Arbeit</t>
  </si>
  <si>
    <t>Finanzierungsplan Hilfe zur Kompensation entfallener passiver Kofinanzierung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</si>
</sst>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5" xfId="0" applyFont="1" applyBorder="1" applyAlignment="1">
      <alignment vertical="top" wrapText="1"/>
    </xf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5" xfId="0" applyBorder="1"/>
    <xf numFmtId="0" fontId="3" fillId="0" borderId="0" xfId="0" applyFont="1" applyBorder="1"/>
    <xf numFmtId="4" fontId="0" fillId="0" borderId="0" xfId="0" applyNumberFormat="1" applyBorder="1"/>
    <xf numFmtId="0" fontId="1" fillId="0" borderId="0" xfId="0" applyFont="1" applyBorder="1"/>
    <xf numFmtId="164" fontId="2" fillId="2" borderId="6" xfId="0" applyNumberFormat="1" applyFont="1" applyFill="1" applyBorder="1"/>
    <xf numFmtId="164" fontId="0" fillId="0" borderId="4" xfId="0" applyNumberFormat="1" applyBorder="1"/>
    <xf numFmtId="164" fontId="0" fillId="0" borderId="0" xfId="0" applyNumberFormat="1" applyBorder="1"/>
    <xf numFmtId="0" fontId="0" fillId="0" borderId="4" xfId="0" applyBorder="1" applyAlignment="1">
      <alignment wrapText="1"/>
    </xf>
    <xf numFmtId="10" fontId="0" fillId="2" borderId="7" xfId="0" applyNumberFormat="1" applyFill="1" applyBorder="1"/>
    <xf numFmtId="0" fontId="0" fillId="0" borderId="7" xfId="0" applyBorder="1" applyAlignment="1">
      <alignment wrapText="1"/>
    </xf>
    <xf numFmtId="0" fontId="0" fillId="0" borderId="8" xfId="0" applyFill="1" applyBorder="1"/>
    <xf numFmtId="164" fontId="0" fillId="2" borderId="9" xfId="0" applyNumberFormat="1" applyFill="1" applyBorder="1"/>
    <xf numFmtId="164" fontId="0" fillId="2" borderId="7" xfId="0" applyNumberFormat="1" applyFill="1" applyBorder="1"/>
    <xf numFmtId="0" fontId="0" fillId="0" borderId="8" xfId="0" applyBorder="1"/>
    <xf numFmtId="164" fontId="0" fillId="0" borderId="7" xfId="0" applyNumberFormat="1" applyFill="1" applyBorder="1" applyProtection="1">
      <protection locked="0"/>
    </xf>
    <xf numFmtId="164" fontId="0" fillId="0" borderId="7" xfId="0" applyNumberFormat="1" applyBorder="1" applyProtection="1">
      <protection locked="0"/>
    </xf>
    <xf numFmtId="49" fontId="0" fillId="0" borderId="8" xfId="0" applyNumberFormat="1" applyBorder="1"/>
    <xf numFmtId="0" fontId="3" fillId="3" borderId="7" xfId="0" applyFont="1" applyFill="1" applyBorder="1" applyAlignment="1">
      <alignment wrapText="1"/>
    </xf>
    <xf numFmtId="0" fontId="3" fillId="3" borderId="8" xfId="0" applyFont="1" applyFill="1" applyBorder="1"/>
    <xf numFmtId="164" fontId="0" fillId="0" borderId="9" xfId="0" applyNumberFormat="1" applyFill="1" applyBorder="1"/>
    <xf numFmtId="164" fontId="0" fillId="0" borderId="7" xfId="0" applyNumberFormat="1" applyFill="1" applyBorder="1"/>
    <xf numFmtId="0" fontId="0" fillId="0" borderId="7" xfId="0" applyFill="1" applyBorder="1" applyAlignment="1">
      <alignment wrapText="1"/>
    </xf>
    <xf numFmtId="0" fontId="3" fillId="0" borderId="8" xfId="0" applyFont="1" applyFill="1" applyBorder="1"/>
    <xf numFmtId="0" fontId="0" fillId="0" borderId="10" xfId="0" applyBorder="1" applyAlignment="1">
      <alignment wrapText="1"/>
    </xf>
    <xf numFmtId="0" fontId="2" fillId="3" borderId="10" xfId="0" applyFont="1" applyFill="1" applyBorder="1" applyAlignment="1">
      <alignment wrapText="1"/>
    </xf>
    <xf numFmtId="0" fontId="2" fillId="3" borderId="8" xfId="0" applyFont="1" applyFill="1" applyBorder="1"/>
    <xf numFmtId="0" fontId="2" fillId="3" borderId="7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3" fillId="0" borderId="8" xfId="0" applyFont="1" applyBorder="1"/>
    <xf numFmtId="0" fontId="0" fillId="0" borderId="11" xfId="0" applyBorder="1" applyAlignment="1"/>
    <xf numFmtId="0" fontId="0" fillId="0" borderId="12" xfId="0" applyBorder="1" applyAlignment="1"/>
    <xf numFmtId="0" fontId="2" fillId="3" borderId="13" xfId="0" applyFont="1" applyFill="1" applyBorder="1" applyAlignment="1">
      <alignment horizontal="center" wrapText="1"/>
    </xf>
    <xf numFmtId="0" fontId="2" fillId="0" borderId="7" xfId="0" applyFont="1" applyBorder="1" applyAlignment="1">
      <alignment wrapText="1"/>
    </xf>
    <xf numFmtId="164" fontId="0" fillId="4" borderId="9" xfId="0" applyNumberFormat="1" applyFill="1" applyBorder="1" applyProtection="1">
      <protection locked="0"/>
    </xf>
    <xf numFmtId="164" fontId="0" fillId="4" borderId="7" xfId="0" applyNumberFormat="1" applyFill="1" applyBorder="1" applyProtection="1">
      <protection locked="0"/>
    </xf>
    <xf numFmtId="2" fontId="0" fillId="0" borderId="0" xfId="0" applyNumberFormat="1"/>
    <xf numFmtId="10" fontId="0" fillId="0" borderId="0" xfId="0" applyNumberFormat="1"/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0" fillId="0" borderId="15" xfId="0" applyBorder="1" applyAlignment="1">
      <alignment wrapText="1"/>
    </xf>
    <xf numFmtId="0" fontId="0" fillId="0" borderId="16" xfId="0" applyBorder="1"/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581025</xdr:colOff>
      <xdr:row>0</xdr:row>
      <xdr:rowOff>9525</xdr:rowOff>
    </xdr:from>
    <xdr:to>
      <xdr:col>6</xdr:col>
      <xdr:colOff>885824</xdr:colOff>
      <xdr:row>3</xdr:row>
      <xdr:rowOff>187024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3725" y="9525"/>
          <a:ext cx="2076449" cy="8061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tabSelected="1" topLeftCell="A3" zoomScaleNormal="100" workbookViewId="0">
      <selection activeCell="F9" sqref="F9"/>
    </sheetView>
  </sheetViews>
  <sheetFormatPr baseColWidth="10" defaultRowHeight="15" x14ac:dyDescent="0.25"/>
  <cols>
    <col min="2" max="2" width="57.42578125" style="1" customWidth="1"/>
    <col min="3" max="7" width="13.28515625" customWidth="1"/>
  </cols>
  <sheetData>
    <row r="1" spans="1:7" ht="15.75" x14ac:dyDescent="0.25">
      <c r="A1" s="53" t="s">
        <v>76</v>
      </c>
    </row>
    <row r="2" spans="1:7" ht="18.75" x14ac:dyDescent="0.3">
      <c r="A2" s="52" t="s">
        <v>75</v>
      </c>
    </row>
    <row r="3" spans="1:7" ht="15" customHeight="1" x14ac:dyDescent="0.25">
      <c r="A3" s="54" t="s">
        <v>74</v>
      </c>
      <c r="B3" s="54"/>
      <c r="C3" s="54"/>
      <c r="D3" s="54"/>
      <c r="E3" s="56"/>
    </row>
    <row r="4" spans="1:7" ht="15.75" thickBot="1" x14ac:dyDescent="0.3">
      <c r="A4" s="55"/>
      <c r="B4" s="55"/>
      <c r="C4" s="55"/>
      <c r="D4" s="55"/>
      <c r="E4" s="57"/>
    </row>
    <row r="5" spans="1:7" ht="105" x14ac:dyDescent="0.25">
      <c r="A5" s="51" t="s">
        <v>73</v>
      </c>
      <c r="B5" s="50"/>
      <c r="C5" s="49" t="s">
        <v>72</v>
      </c>
      <c r="D5" s="49" t="s">
        <v>71</v>
      </c>
      <c r="E5" s="49" t="s">
        <v>70</v>
      </c>
      <c r="F5" s="49" t="s">
        <v>69</v>
      </c>
      <c r="G5" s="48" t="s">
        <v>68</v>
      </c>
    </row>
    <row r="6" spans="1:7" x14ac:dyDescent="0.25">
      <c r="A6" s="42" t="s">
        <v>67</v>
      </c>
      <c r="B6" s="41"/>
      <c r="C6" s="41"/>
      <c r="D6" s="41"/>
      <c r="E6" s="41"/>
      <c r="F6" s="41"/>
      <c r="G6" s="40"/>
    </row>
    <row r="7" spans="1:7" x14ac:dyDescent="0.25">
      <c r="A7" s="36" t="s">
        <v>66</v>
      </c>
      <c r="B7" s="37" t="s">
        <v>65</v>
      </c>
      <c r="C7" s="31"/>
      <c r="D7" s="31"/>
      <c r="E7" s="31"/>
      <c r="F7" s="31"/>
      <c r="G7" s="30"/>
    </row>
    <row r="8" spans="1:7" x14ac:dyDescent="0.25">
      <c r="A8" s="24" t="s">
        <v>32</v>
      </c>
      <c r="B8" s="20" t="s">
        <v>64</v>
      </c>
      <c r="C8" s="26"/>
      <c r="D8" s="26"/>
      <c r="E8" s="23">
        <f>C8+D8</f>
        <v>0</v>
      </c>
      <c r="F8" s="26"/>
      <c r="G8" s="22">
        <f>E8+F8</f>
        <v>0</v>
      </c>
    </row>
    <row r="9" spans="1:7" x14ac:dyDescent="0.25">
      <c r="A9" s="24" t="s">
        <v>30</v>
      </c>
      <c r="B9" s="20" t="s">
        <v>63</v>
      </c>
      <c r="C9" s="26"/>
      <c r="D9" s="26"/>
      <c r="E9" s="23">
        <f>C9+D9</f>
        <v>0</v>
      </c>
      <c r="F9" s="26"/>
      <c r="G9" s="22">
        <f>E9+F9</f>
        <v>0</v>
      </c>
    </row>
    <row r="10" spans="1:7" x14ac:dyDescent="0.25">
      <c r="A10" s="24" t="s">
        <v>28</v>
      </c>
      <c r="B10" s="20" t="s">
        <v>62</v>
      </c>
      <c r="C10" s="26"/>
      <c r="D10" s="26"/>
      <c r="E10" s="23">
        <f>C10+D10</f>
        <v>0</v>
      </c>
      <c r="F10" s="26"/>
      <c r="G10" s="22">
        <f>E10+F10</f>
        <v>0</v>
      </c>
    </row>
    <row r="11" spans="1:7" x14ac:dyDescent="0.25">
      <c r="A11" s="24" t="s">
        <v>26</v>
      </c>
      <c r="B11" s="20" t="s">
        <v>61</v>
      </c>
      <c r="C11" s="26"/>
      <c r="D11" s="26"/>
      <c r="E11" s="23">
        <f>C11+D11</f>
        <v>0</v>
      </c>
      <c r="F11" s="26"/>
      <c r="G11" s="22">
        <f>E11+F11</f>
        <v>0</v>
      </c>
    </row>
    <row r="12" spans="1:7" x14ac:dyDescent="0.25">
      <c r="A12" s="24"/>
      <c r="B12" s="43" t="s">
        <v>60</v>
      </c>
      <c r="C12" s="23">
        <f>SUM(C8:C11)</f>
        <v>0</v>
      </c>
      <c r="D12" s="23">
        <f>SUM(D8:D11)</f>
        <v>0</v>
      </c>
      <c r="E12" s="23">
        <f>SUM(E8:E11)</f>
        <v>0</v>
      </c>
      <c r="F12" s="23">
        <f>SUM(F8:F11)</f>
        <v>0</v>
      </c>
      <c r="G12" s="22">
        <f>SUM(G8:G11)</f>
        <v>0</v>
      </c>
    </row>
    <row r="13" spans="1:7" ht="30" x14ac:dyDescent="0.25">
      <c r="A13" s="36" t="s">
        <v>24</v>
      </c>
      <c r="B13" s="37" t="s">
        <v>59</v>
      </c>
      <c r="C13" s="31"/>
      <c r="D13" s="31"/>
      <c r="E13" s="31"/>
      <c r="F13" s="31"/>
      <c r="G13" s="30"/>
    </row>
    <row r="14" spans="1:7" x14ac:dyDescent="0.25">
      <c r="A14" s="24" t="s">
        <v>22</v>
      </c>
      <c r="B14" s="20" t="s">
        <v>58</v>
      </c>
      <c r="C14" s="26"/>
      <c r="D14" s="26"/>
      <c r="E14" s="23">
        <f>C14+D14</f>
        <v>0</v>
      </c>
      <c r="F14" s="26"/>
      <c r="G14" s="22">
        <f>E14+F14</f>
        <v>0</v>
      </c>
    </row>
    <row r="15" spans="1:7" x14ac:dyDescent="0.25">
      <c r="A15" s="24" t="s">
        <v>20</v>
      </c>
      <c r="B15" s="20" t="s">
        <v>57</v>
      </c>
      <c r="C15" s="26"/>
      <c r="D15" s="26"/>
      <c r="E15" s="23">
        <f>C15+D15</f>
        <v>0</v>
      </c>
      <c r="F15" s="26"/>
      <c r="G15" s="22">
        <f>E15+F15</f>
        <v>0</v>
      </c>
    </row>
    <row r="16" spans="1:7" x14ac:dyDescent="0.25">
      <c r="A16" s="24" t="s">
        <v>19</v>
      </c>
      <c r="B16" s="20" t="s">
        <v>56</v>
      </c>
      <c r="C16" s="26"/>
      <c r="D16" s="26"/>
      <c r="E16" s="23">
        <f>C16+D16</f>
        <v>0</v>
      </c>
      <c r="F16" s="26"/>
      <c r="G16" s="22">
        <f>E16+F16</f>
        <v>0</v>
      </c>
    </row>
    <row r="17" spans="1:9" x14ac:dyDescent="0.25">
      <c r="A17" s="24" t="s">
        <v>17</v>
      </c>
      <c r="B17" s="20" t="s">
        <v>55</v>
      </c>
      <c r="C17" s="26"/>
      <c r="D17" s="26"/>
      <c r="E17" s="23">
        <f>C17+D17</f>
        <v>0</v>
      </c>
      <c r="F17" s="26"/>
      <c r="G17" s="22">
        <f>E17+F17</f>
        <v>0</v>
      </c>
    </row>
    <row r="18" spans="1:9" x14ac:dyDescent="0.25">
      <c r="A18" s="24" t="s">
        <v>54</v>
      </c>
      <c r="B18" s="20" t="s">
        <v>53</v>
      </c>
      <c r="C18" s="26"/>
      <c r="D18" s="26"/>
      <c r="E18" s="23">
        <f>C18+D18</f>
        <v>0</v>
      </c>
      <c r="F18" s="26"/>
      <c r="G18" s="22">
        <f>E18+F18</f>
        <v>0</v>
      </c>
    </row>
    <row r="19" spans="1:9" ht="30" x14ac:dyDescent="0.25">
      <c r="A19" s="24" t="s">
        <v>52</v>
      </c>
      <c r="B19" s="20" t="s">
        <v>51</v>
      </c>
      <c r="C19" s="26"/>
      <c r="D19" s="26"/>
      <c r="E19" s="23">
        <f>C19+D19</f>
        <v>0</v>
      </c>
      <c r="F19" s="26"/>
      <c r="G19" s="22">
        <f>E19+F19</f>
        <v>0</v>
      </c>
    </row>
    <row r="20" spans="1:9" x14ac:dyDescent="0.25">
      <c r="A20" s="24" t="s">
        <v>50</v>
      </c>
      <c r="B20" s="20" t="s">
        <v>49</v>
      </c>
      <c r="C20" s="26"/>
      <c r="D20" s="26"/>
      <c r="E20" s="23">
        <f>C20+D20</f>
        <v>0</v>
      </c>
      <c r="F20" s="26"/>
      <c r="G20" s="22">
        <f>E20+F20</f>
        <v>0</v>
      </c>
    </row>
    <row r="21" spans="1:9" x14ac:dyDescent="0.25">
      <c r="A21" s="24"/>
      <c r="B21" s="43" t="s">
        <v>48</v>
      </c>
      <c r="C21" s="23">
        <f>SUM(C14:C20)</f>
        <v>0</v>
      </c>
      <c r="D21" s="23">
        <f>SUM(D14:D20)</f>
        <v>0</v>
      </c>
      <c r="E21" s="23">
        <f>SUM(E14:E20)</f>
        <v>0</v>
      </c>
      <c r="F21" s="23">
        <f>SUM(F14:F20)</f>
        <v>0</v>
      </c>
      <c r="G21" s="22">
        <f>SUM(G14:G20)</f>
        <v>0</v>
      </c>
    </row>
    <row r="22" spans="1:9" x14ac:dyDescent="0.25">
      <c r="A22" s="36" t="s">
        <v>14</v>
      </c>
      <c r="B22" s="37" t="s">
        <v>47</v>
      </c>
      <c r="C22" s="31"/>
      <c r="D22" s="31"/>
      <c r="E22" s="31"/>
      <c r="F22" s="31"/>
      <c r="G22" s="30"/>
    </row>
    <row r="23" spans="1:9" ht="30" x14ac:dyDescent="0.25">
      <c r="A23" s="24" t="s">
        <v>12</v>
      </c>
      <c r="B23" s="20" t="s">
        <v>46</v>
      </c>
      <c r="C23" s="26"/>
      <c r="D23" s="26"/>
      <c r="E23" s="23">
        <f>C23+D23</f>
        <v>0</v>
      </c>
      <c r="F23" s="26"/>
      <c r="G23" s="22">
        <f>E23+F23</f>
        <v>0</v>
      </c>
    </row>
    <row r="24" spans="1:9" ht="30" x14ac:dyDescent="0.25">
      <c r="A24" s="24" t="s">
        <v>10</v>
      </c>
      <c r="B24" s="20" t="s">
        <v>45</v>
      </c>
      <c r="C24" s="26"/>
      <c r="D24" s="26"/>
      <c r="E24" s="23">
        <f>C24+D24</f>
        <v>0</v>
      </c>
      <c r="F24" s="26"/>
      <c r="G24" s="22">
        <f>E24+F24</f>
        <v>0</v>
      </c>
    </row>
    <row r="25" spans="1:9" ht="30" x14ac:dyDescent="0.25">
      <c r="A25" s="24" t="s">
        <v>44</v>
      </c>
      <c r="B25" s="20" t="s">
        <v>43</v>
      </c>
      <c r="C25" s="26"/>
      <c r="D25" s="26"/>
      <c r="E25" s="23">
        <f>C25+D25</f>
        <v>0</v>
      </c>
      <c r="F25" s="26"/>
      <c r="G25" s="22">
        <f>E25+F25</f>
        <v>0</v>
      </c>
    </row>
    <row r="26" spans="1:9" x14ac:dyDescent="0.25">
      <c r="A26" s="24"/>
      <c r="B26" s="20" t="s">
        <v>42</v>
      </c>
      <c r="C26" s="23">
        <f>SUM(C23:C25)</f>
        <v>0</v>
      </c>
      <c r="D26" s="23">
        <f>SUM(D23:D25)</f>
        <v>0</v>
      </c>
      <c r="E26" s="23">
        <f>SUM(E23:E25)</f>
        <v>0</v>
      </c>
      <c r="F26" s="23">
        <f>SUM(F23:F25)</f>
        <v>0</v>
      </c>
      <c r="G26" s="22">
        <f>SUM(G23:G25)</f>
        <v>0</v>
      </c>
    </row>
    <row r="27" spans="1:9" ht="45" x14ac:dyDescent="0.25">
      <c r="A27" s="36" t="s">
        <v>41</v>
      </c>
      <c r="B27" s="37" t="s">
        <v>40</v>
      </c>
      <c r="C27" s="23">
        <f>SUM(C26+C21+C8+C9+C10)*12%</f>
        <v>0</v>
      </c>
      <c r="D27" s="23">
        <f>E27-C27</f>
        <v>0</v>
      </c>
      <c r="E27" s="23">
        <f>SUM(E26+E21+E8+E9+E10)*12%</f>
        <v>0</v>
      </c>
      <c r="F27" s="23">
        <f>G27-E27</f>
        <v>0</v>
      </c>
      <c r="G27" s="22">
        <f>SUM(G26+G21+G8+G9+G10)*12%</f>
        <v>0</v>
      </c>
      <c r="H27" s="47"/>
      <c r="I27" s="46"/>
    </row>
    <row r="28" spans="1:9" x14ac:dyDescent="0.25">
      <c r="A28" s="24"/>
      <c r="B28" s="43" t="s">
        <v>39</v>
      </c>
      <c r="C28" s="23">
        <f>SUM(C27+C21+C12+C26)</f>
        <v>0</v>
      </c>
      <c r="D28" s="23">
        <f>SUM(D27+D21+D12+D26)</f>
        <v>0</v>
      </c>
      <c r="E28" s="23">
        <f>SUM(E27+E21+E12+E26)</f>
        <v>0</v>
      </c>
      <c r="F28" s="23">
        <f>SUM(F27+F21+F12+F26)</f>
        <v>0</v>
      </c>
      <c r="G28" s="22">
        <f>SUM(G27+G21+G12+G26)</f>
        <v>0</v>
      </c>
    </row>
    <row r="29" spans="1:9" x14ac:dyDescent="0.25">
      <c r="A29" s="24"/>
      <c r="B29" s="43" t="s">
        <v>38</v>
      </c>
      <c r="C29" s="26"/>
      <c r="D29" s="23"/>
      <c r="E29" s="45"/>
      <c r="F29" s="23"/>
      <c r="G29" s="44"/>
    </row>
    <row r="30" spans="1:9" x14ac:dyDescent="0.25">
      <c r="A30" s="24"/>
      <c r="B30" s="43" t="s">
        <v>37</v>
      </c>
      <c r="C30" s="23">
        <f>C28-C29</f>
        <v>0</v>
      </c>
      <c r="D30" s="23"/>
      <c r="E30" s="23">
        <f>E28-E29</f>
        <v>0</v>
      </c>
      <c r="F30" s="23"/>
      <c r="G30" s="22">
        <f>G28-G29</f>
        <v>0</v>
      </c>
    </row>
    <row r="31" spans="1:9" x14ac:dyDescent="0.25">
      <c r="A31" s="42" t="s">
        <v>36</v>
      </c>
      <c r="B31" s="41"/>
      <c r="C31" s="41"/>
      <c r="D31" s="41"/>
      <c r="E31" s="41"/>
      <c r="F31" s="41"/>
      <c r="G31" s="40"/>
    </row>
    <row r="32" spans="1:9" x14ac:dyDescent="0.25">
      <c r="A32" s="39" t="s">
        <v>35</v>
      </c>
      <c r="B32" s="38"/>
      <c r="C32" s="31"/>
      <c r="D32" s="31"/>
      <c r="E32" s="31"/>
      <c r="F32" s="31"/>
      <c r="G32" s="30"/>
    </row>
    <row r="33" spans="1:7" x14ac:dyDescent="0.25">
      <c r="A33" s="36" t="s">
        <v>34</v>
      </c>
      <c r="B33" s="37" t="s">
        <v>33</v>
      </c>
      <c r="C33" s="23">
        <f>SUM(C34:C37)</f>
        <v>0</v>
      </c>
      <c r="D33" s="23">
        <f>SUM(D34:D37)</f>
        <v>0</v>
      </c>
      <c r="E33" s="23">
        <f>SUM(E34:E37)</f>
        <v>0</v>
      </c>
      <c r="F33" s="23">
        <f>SUM(F34:F37)</f>
        <v>0</v>
      </c>
      <c r="G33" s="22">
        <f>SUM(G34:G37)</f>
        <v>0</v>
      </c>
    </row>
    <row r="34" spans="1:7" x14ac:dyDescent="0.25">
      <c r="A34" s="24" t="s">
        <v>32</v>
      </c>
      <c r="B34" s="20" t="s">
        <v>31</v>
      </c>
      <c r="C34" s="25"/>
      <c r="D34" s="25"/>
      <c r="E34" s="23">
        <f>C34+D34</f>
        <v>0</v>
      </c>
      <c r="F34" s="25"/>
      <c r="G34" s="22">
        <f>E34+F34</f>
        <v>0</v>
      </c>
    </row>
    <row r="35" spans="1:7" x14ac:dyDescent="0.25">
      <c r="A35" s="24" t="s">
        <v>30</v>
      </c>
      <c r="B35" s="20" t="s">
        <v>29</v>
      </c>
      <c r="C35" s="25"/>
      <c r="D35" s="25"/>
      <c r="E35" s="23">
        <f>C35+D35</f>
        <v>0</v>
      </c>
      <c r="F35" s="25"/>
      <c r="G35" s="22">
        <f>E35+F35</f>
        <v>0</v>
      </c>
    </row>
    <row r="36" spans="1:7" x14ac:dyDescent="0.25">
      <c r="A36" s="24" t="s">
        <v>28</v>
      </c>
      <c r="B36" s="20" t="s">
        <v>27</v>
      </c>
      <c r="C36" s="25"/>
      <c r="D36" s="25"/>
      <c r="E36" s="23">
        <f>C36+D36</f>
        <v>0</v>
      </c>
      <c r="F36" s="25"/>
      <c r="G36" s="22">
        <f>E36+F36</f>
        <v>0</v>
      </c>
    </row>
    <row r="37" spans="1:7" x14ac:dyDescent="0.25">
      <c r="A37" s="24" t="s">
        <v>26</v>
      </c>
      <c r="B37" s="20" t="s">
        <v>25</v>
      </c>
      <c r="C37" s="25"/>
      <c r="D37" s="25"/>
      <c r="E37" s="23">
        <f>C37+D37</f>
        <v>0</v>
      </c>
      <c r="F37" s="25"/>
      <c r="G37" s="22">
        <f>E37+F37</f>
        <v>0</v>
      </c>
    </row>
    <row r="38" spans="1:7" x14ac:dyDescent="0.25">
      <c r="A38" s="36" t="s">
        <v>24</v>
      </c>
      <c r="B38" s="35" t="s">
        <v>23</v>
      </c>
      <c r="C38" s="23">
        <f>SUM(C39:C42)</f>
        <v>0</v>
      </c>
      <c r="D38" s="23">
        <f>SUM(D39:D42)</f>
        <v>0</v>
      </c>
      <c r="E38" s="23">
        <f>SUM(E39:E42)</f>
        <v>0</v>
      </c>
      <c r="F38" s="23">
        <f>SUM(F39:F42)</f>
        <v>0</v>
      </c>
      <c r="G38" s="22">
        <f>SUM(G39:G42)</f>
        <v>0</v>
      </c>
    </row>
    <row r="39" spans="1:7" x14ac:dyDescent="0.25">
      <c r="A39" s="24" t="s">
        <v>22</v>
      </c>
      <c r="B39" s="34" t="s">
        <v>21</v>
      </c>
      <c r="C39" s="26"/>
      <c r="D39" s="25"/>
      <c r="E39" s="23">
        <f>C39+D39</f>
        <v>0</v>
      </c>
      <c r="F39" s="25"/>
      <c r="G39" s="22">
        <f>E39+F39</f>
        <v>0</v>
      </c>
    </row>
    <row r="40" spans="1:7" x14ac:dyDescent="0.25">
      <c r="A40" s="24" t="s">
        <v>20</v>
      </c>
      <c r="B40" s="34" t="s">
        <v>9</v>
      </c>
      <c r="C40" s="26"/>
      <c r="D40" s="25"/>
      <c r="E40" s="23">
        <f>C40+D40</f>
        <v>0</v>
      </c>
      <c r="F40" s="25"/>
      <c r="G40" s="22">
        <f>E40+F40</f>
        <v>0</v>
      </c>
    </row>
    <row r="41" spans="1:7" x14ac:dyDescent="0.25">
      <c r="A41" s="24" t="s">
        <v>19</v>
      </c>
      <c r="B41" s="34" t="s">
        <v>18</v>
      </c>
      <c r="C41" s="26"/>
      <c r="D41" s="25"/>
      <c r="E41" s="23">
        <f>C41+D41</f>
        <v>0</v>
      </c>
      <c r="F41" s="25"/>
      <c r="G41" s="22">
        <f>E41+F41</f>
        <v>0</v>
      </c>
    </row>
    <row r="42" spans="1:7" ht="30" x14ac:dyDescent="0.25">
      <c r="A42" s="24" t="s">
        <v>17</v>
      </c>
      <c r="B42" s="34" t="s">
        <v>16</v>
      </c>
      <c r="C42" s="26"/>
      <c r="D42" s="25"/>
      <c r="E42" s="23">
        <f>C42+D42</f>
        <v>0</v>
      </c>
      <c r="F42" s="25"/>
      <c r="G42" s="22">
        <f>E42+F42</f>
        <v>0</v>
      </c>
    </row>
    <row r="43" spans="1:7" x14ac:dyDescent="0.25">
      <c r="A43" s="33" t="s">
        <v>15</v>
      </c>
      <c r="B43" s="32"/>
      <c r="C43" s="31"/>
      <c r="D43" s="31"/>
      <c r="E43" s="31"/>
      <c r="F43" s="31"/>
      <c r="G43" s="30"/>
    </row>
    <row r="44" spans="1:7" x14ac:dyDescent="0.25">
      <c r="A44" s="29" t="s">
        <v>14</v>
      </c>
      <c r="B44" s="28" t="s">
        <v>13</v>
      </c>
      <c r="C44" s="23">
        <f>SUM(C45:C46)</f>
        <v>0</v>
      </c>
      <c r="D44" s="23">
        <f>SUM(D45:D46)</f>
        <v>0</v>
      </c>
      <c r="E44" s="23">
        <f>SUM(E45:E46)</f>
        <v>0</v>
      </c>
      <c r="F44" s="23">
        <f>SUM(F45:F46)</f>
        <v>0</v>
      </c>
      <c r="G44" s="22">
        <f>SUM(G45:G46)</f>
        <v>0</v>
      </c>
    </row>
    <row r="45" spans="1:7" x14ac:dyDescent="0.25">
      <c r="A45" s="27" t="s">
        <v>12</v>
      </c>
      <c r="B45" s="20" t="s">
        <v>11</v>
      </c>
      <c r="C45" s="26"/>
      <c r="D45" s="23">
        <f>E45-C45</f>
        <v>0</v>
      </c>
      <c r="E45" s="23">
        <f>E30*$C$48</f>
        <v>0</v>
      </c>
      <c r="F45" s="23">
        <f>G45-E45</f>
        <v>0</v>
      </c>
      <c r="G45" s="22">
        <f>G30*$C$48</f>
        <v>0</v>
      </c>
    </row>
    <row r="46" spans="1:7" x14ac:dyDescent="0.25">
      <c r="A46" s="27" t="s">
        <v>10</v>
      </c>
      <c r="B46" s="20" t="s">
        <v>9</v>
      </c>
      <c r="C46" s="26"/>
      <c r="D46" s="25"/>
      <c r="E46" s="23">
        <f>C46+D46</f>
        <v>0</v>
      </c>
      <c r="F46" s="25"/>
      <c r="G46" s="22">
        <f>E46+F46</f>
        <v>0</v>
      </c>
    </row>
    <row r="47" spans="1:7" x14ac:dyDescent="0.25">
      <c r="A47" s="24" t="s">
        <v>8</v>
      </c>
      <c r="B47" s="20"/>
      <c r="C47" s="23">
        <f>C38+C33+C44</f>
        <v>0</v>
      </c>
      <c r="D47" s="23">
        <f>D38+D33+D44</f>
        <v>0</v>
      </c>
      <c r="E47" s="23">
        <f>E38+E33+E44</f>
        <v>0</v>
      </c>
      <c r="F47" s="23">
        <f>F38+F33+F44</f>
        <v>0</v>
      </c>
      <c r="G47" s="22">
        <f>G38+G33+G44</f>
        <v>0</v>
      </c>
    </row>
    <row r="48" spans="1:7" x14ac:dyDescent="0.25">
      <c r="A48" s="21" t="s">
        <v>7</v>
      </c>
      <c r="B48" s="20"/>
      <c r="C48" s="19">
        <f>IF(OR(C30&lt;=0,C45&lt;=0),0,C45/C30)</f>
        <v>0</v>
      </c>
      <c r="D48" s="9"/>
      <c r="E48" s="17"/>
      <c r="F48" s="9"/>
      <c r="G48" s="8"/>
    </row>
    <row r="49" spans="1:7" x14ac:dyDescent="0.25">
      <c r="A49" s="11"/>
      <c r="B49" s="10"/>
      <c r="C49" s="9"/>
      <c r="D49" s="9"/>
      <c r="E49" s="9" t="str">
        <f>IF(E47=E30,"","Fehler; Finnazierungsplan muss ausgegelichen sein")</f>
        <v/>
      </c>
      <c r="F49" s="9"/>
      <c r="G49" s="8" t="str">
        <f>IF(G48=G30,"","Fehler; Finnazierungsplan muss ausgegelichen sein")</f>
        <v/>
      </c>
    </row>
    <row r="50" spans="1:7" ht="41.25" customHeight="1" x14ac:dyDescent="0.25">
      <c r="A50" s="11"/>
      <c r="B50" s="10"/>
      <c r="C50" s="9"/>
      <c r="D50" s="9"/>
      <c r="E50" s="10" t="s">
        <v>6</v>
      </c>
      <c r="F50" s="10"/>
      <c r="G50" s="18" t="s">
        <v>6</v>
      </c>
    </row>
    <row r="51" spans="1:7" x14ac:dyDescent="0.25">
      <c r="A51" s="11" t="s">
        <v>5</v>
      </c>
      <c r="B51" s="10"/>
      <c r="C51" s="9"/>
      <c r="D51" s="9"/>
      <c r="E51" s="17">
        <f>(E37-C37)/2</f>
        <v>0</v>
      </c>
      <c r="F51" s="9"/>
      <c r="G51" s="16">
        <f>(G37-C37)/2</f>
        <v>0</v>
      </c>
    </row>
    <row r="52" spans="1:7" x14ac:dyDescent="0.25">
      <c r="A52" s="11"/>
      <c r="B52" s="10"/>
      <c r="C52" s="9"/>
      <c r="D52" s="9"/>
      <c r="E52" s="9"/>
      <c r="F52" s="9"/>
      <c r="G52" s="8"/>
    </row>
    <row r="53" spans="1:7" ht="15.75" customHeight="1" thickBot="1" x14ac:dyDescent="0.3">
      <c r="A53" s="11"/>
      <c r="B53" s="10"/>
      <c r="C53" s="12" t="s">
        <v>4</v>
      </c>
      <c r="E53" s="12"/>
      <c r="F53" s="9"/>
      <c r="G53" s="8"/>
    </row>
    <row r="54" spans="1:7" ht="15.75" thickBot="1" x14ac:dyDescent="0.3">
      <c r="A54" s="11"/>
      <c r="C54" s="9"/>
      <c r="D54" s="9"/>
      <c r="E54" s="15">
        <f>IF(MIN(E51,G51)&lt;0,0,MIN(E51,G51))</f>
        <v>0</v>
      </c>
      <c r="F54" s="14" t="str">
        <f>IF(E54&lt;1000.01,"Bagatellgrenze beachten","")</f>
        <v>Bagatellgrenze beachten</v>
      </c>
      <c r="G54" s="8"/>
    </row>
    <row r="55" spans="1:7" x14ac:dyDescent="0.25">
      <c r="A55" s="11"/>
      <c r="B55" s="10"/>
      <c r="C55" s="13" t="s">
        <v>3</v>
      </c>
      <c r="D55" s="9"/>
      <c r="F55" s="9"/>
      <c r="G55" s="8"/>
    </row>
    <row r="56" spans="1:7" x14ac:dyDescent="0.25">
      <c r="A56" s="11"/>
      <c r="B56" s="10"/>
      <c r="C56" s="9" t="s">
        <v>2</v>
      </c>
      <c r="D56" s="9"/>
      <c r="F56" s="9"/>
      <c r="G56" s="8"/>
    </row>
    <row r="57" spans="1:7" x14ac:dyDescent="0.25">
      <c r="A57" s="11"/>
      <c r="B57" s="10"/>
      <c r="C57" s="12" t="s">
        <v>1</v>
      </c>
      <c r="D57" s="9"/>
      <c r="E57" s="9"/>
      <c r="F57" s="9"/>
      <c r="G57" s="8"/>
    </row>
    <row r="58" spans="1:7" x14ac:dyDescent="0.25">
      <c r="A58" s="11"/>
      <c r="B58" s="10"/>
      <c r="C58" s="9"/>
      <c r="D58" s="9"/>
      <c r="E58" s="9"/>
      <c r="F58" s="9"/>
      <c r="G58" s="8"/>
    </row>
    <row r="59" spans="1:7" x14ac:dyDescent="0.25">
      <c r="A59" s="7" t="s">
        <v>0</v>
      </c>
      <c r="B59" s="6"/>
      <c r="C59" s="6"/>
      <c r="D59" s="6"/>
      <c r="E59" s="6"/>
      <c r="F59" s="6"/>
      <c r="G59" s="5"/>
    </row>
    <row r="60" spans="1:7" ht="15.75" thickBot="1" x14ac:dyDescent="0.3">
      <c r="A60" s="4"/>
      <c r="B60" s="3"/>
      <c r="C60" s="3"/>
      <c r="D60" s="3"/>
      <c r="E60" s="3"/>
      <c r="F60" s="3"/>
      <c r="G60" s="2"/>
    </row>
  </sheetData>
  <sheetProtection password="EACD" sheet="1" objects="1" selectLockedCells="1"/>
  <mergeCells count="4">
    <mergeCell ref="A6:G6"/>
    <mergeCell ref="A31:G31"/>
    <mergeCell ref="A59:G60"/>
    <mergeCell ref="A3:D4"/>
  </mergeCells>
  <pageMargins left="0.7" right="0.7" top="0.78740157499999996" bottom="0.78740157499999996" header="0.3" footer="0.3"/>
  <pageSetup paperSize="9" scale="6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QuA</vt:lpstr>
      <vt:lpstr>QuA!Druckbereich</vt:lpstr>
    </vt:vector>
  </TitlesOfParts>
  <Company>Nbank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Hamouda, Sabrina</dc:creator>
  <cp:lastModifiedBy>Hamouda, Sabrina</cp:lastModifiedBy>
  <cp:lastPrinted>2020-12-14T14:26:25Z</cp:lastPrinted>
  <dcterms:created xsi:type="dcterms:W3CDTF">2020-12-14T14:17:44Z</dcterms:created>
  <dcterms:modified xsi:type="dcterms:W3CDTF">2020-12-14T14:31:13Z</dcterms:modified>
</cp:coreProperties>
</file>