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Soziale Innovation_Projekte" sheetId="4" r:id="rId1"/>
  </sheets>
  <definedNames>
    <definedName name="_xlnm.Print_Area" localSheetId="0">'Soziale Innovation_Projekte'!$A$2:$G$60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G8" i="4" s="1"/>
  <c r="E9" i="4"/>
  <c r="G9" i="4"/>
  <c r="E10" i="4"/>
  <c r="G10" i="4" s="1"/>
  <c r="E11" i="4"/>
  <c r="G11" i="4"/>
  <c r="E12" i="4"/>
  <c r="G12" i="4" s="1"/>
  <c r="C13" i="4"/>
  <c r="D13" i="4"/>
  <c r="E13" i="4"/>
  <c r="F13" i="4"/>
  <c r="E15" i="4"/>
  <c r="G15" i="4"/>
  <c r="G22" i="4" s="1"/>
  <c r="E16" i="4"/>
  <c r="G16" i="4"/>
  <c r="E17" i="4"/>
  <c r="G17" i="4"/>
  <c r="E18" i="4"/>
  <c r="G18" i="4"/>
  <c r="E19" i="4"/>
  <c r="G19" i="4"/>
  <c r="E20" i="4"/>
  <c r="G20" i="4"/>
  <c r="E21" i="4"/>
  <c r="G21" i="4"/>
  <c r="C22" i="4"/>
  <c r="D22" i="4"/>
  <c r="E22" i="4"/>
  <c r="F22" i="4"/>
  <c r="E24" i="4"/>
  <c r="G24" i="4"/>
  <c r="E25" i="4"/>
  <c r="G25" i="4" s="1"/>
  <c r="G27" i="4" s="1"/>
  <c r="E26" i="4"/>
  <c r="G26" i="4"/>
  <c r="C27" i="4"/>
  <c r="D27" i="4"/>
  <c r="F27" i="4"/>
  <c r="C28" i="4"/>
  <c r="C29" i="4" s="1"/>
  <c r="C31" i="4" s="1"/>
  <c r="C49" i="4" s="1"/>
  <c r="C34" i="4"/>
  <c r="D34" i="4"/>
  <c r="E34" i="4"/>
  <c r="F34" i="4"/>
  <c r="E35" i="4"/>
  <c r="G35" i="4"/>
  <c r="E36" i="4"/>
  <c r="G36" i="4" s="1"/>
  <c r="E37" i="4"/>
  <c r="G37" i="4"/>
  <c r="E38" i="4"/>
  <c r="G38" i="4" s="1"/>
  <c r="G52" i="4" s="1"/>
  <c r="C39" i="4"/>
  <c r="D39" i="4"/>
  <c r="F39" i="4"/>
  <c r="E40" i="4"/>
  <c r="E39" i="4" s="1"/>
  <c r="E41" i="4"/>
  <c r="G41" i="4"/>
  <c r="E42" i="4"/>
  <c r="G42" i="4" s="1"/>
  <c r="E43" i="4"/>
  <c r="G43" i="4"/>
  <c r="C45" i="4"/>
  <c r="C48" i="4" s="1"/>
  <c r="E47" i="4"/>
  <c r="G47" i="4" s="1"/>
  <c r="E52" i="4"/>
  <c r="E55" i="4" s="1"/>
  <c r="F55" i="4" s="1"/>
  <c r="G28" i="4" l="1"/>
  <c r="G13" i="4"/>
  <c r="G34" i="4"/>
  <c r="E28" i="4"/>
  <c r="E27" i="4"/>
  <c r="G40" i="4"/>
  <c r="G39" i="4" s="1"/>
  <c r="E29" i="4" l="1"/>
  <c r="E31" i="4" s="1"/>
  <c r="E46" i="4" s="1"/>
  <c r="D28" i="4"/>
  <c r="D29" i="4" s="1"/>
  <c r="G29" i="4"/>
  <c r="G31" i="4" s="1"/>
  <c r="G46" i="4" s="1"/>
  <c r="F28" i="4"/>
  <c r="F29" i="4" s="1"/>
  <c r="D46" i="4" l="1"/>
  <c r="D45" i="4" s="1"/>
  <c r="D48" i="4" s="1"/>
  <c r="E45" i="4"/>
  <c r="E48" i="4" s="1"/>
  <c r="E49" i="4" s="1"/>
  <c r="F46" i="4"/>
  <c r="F45" i="4" s="1"/>
  <c r="F48" i="4" s="1"/>
  <c r="G45" i="4"/>
  <c r="G48" i="4" s="1"/>
  <c r="G49" i="4" s="1"/>
</calcChain>
</file>

<file path=xl/sharedStrings.xml><?xml version="1.0" encoding="utf-8"?>
<sst xmlns="http://schemas.openxmlformats.org/spreadsheetml/2006/main" count="93" uniqueCount="79">
  <si>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</si>
  <si>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</si>
  <si>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</si>
  <si>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</si>
  <si>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</si>
  <si>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</si>
  <si>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</si>
  <si>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</si>
  <si>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</si>
  <si>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</si>
  <si>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</si>
  <si>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</si>
  <si>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</si>
  <si>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>Summe der bewilligten Zuschüsse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</si>
  <si>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</si>
  <si>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</si>
  <si>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</si>
  <si>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</si>
  <si>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</si>
  <si>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</si>
  <si>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</si>
  <si>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</si>
  <si>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</si>
  <si>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</si>
  <si>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</si>
  <si>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</si>
  <si>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</si>
  <si>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</si>
  <si>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</si>
  <si>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</si>
  <si>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</si>
  <si>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</si>
  <si>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</si>
  <si>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</si>
  <si>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</si>
  <si>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</si>
  <si>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</si>
  <si>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</si>
  <si>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</si>
  <si>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</si>
  <si>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25% der direkten Ausgaben (Summe Ziff. 1.1, 1.2 und 1.5)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</si>
  <si>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</si>
  <si>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</si>
  <si>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</si>
  <si>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</si>
  <si>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</si>
  <si>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</si>
  <si>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</si>
  <si>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</si>
  <si>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</si>
  <si>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</si>
  <si>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</si>
  <si>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</si>
  <si>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</si>
  <si>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</si>
  <si>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</si>
  <si>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</si>
  <si>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</si>
  <si>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</si>
  <si>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</si>
  <si>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</si>
  <si>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Arbeitsentgelt des Verwaltungspersonals inkl. Sozialabgaben</t>
  </si>
  <si>
    <t>1.5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</si>
  <si>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</si>
  <si>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</si>
  <si>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</si>
  <si>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</si>
  <si>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</si>
  <si>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</si>
  <si>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</si>
  <si>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</si>
  <si>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</si>
  <si>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</si>
  <si>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</si>
  <si>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</si>
  <si>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</si>
  <si>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</si>
  <si>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Finanzierungsplan Hilfe zur Kompensation entfallener passiver Kofinanzierung</t>
  </si>
  <si>
    <t>Projekte Soziale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</si>
</sst>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0" fontId="3" fillId="0" borderId="0" xfId="0" applyFont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10" xfId="0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4" borderId="9" xfId="0" applyNumberFormat="1" applyFill="1" applyBorder="1" applyProtection="1">
      <protection locked="0"/>
    </xf>
    <xf numFmtId="164" fontId="4" fillId="5" borderId="7" xfId="0" applyNumberFormat="1" applyFont="1" applyFill="1" applyBorder="1"/>
    <xf numFmtId="164" fontId="0" fillId="4" borderId="7" xfId="0" applyNumberFormat="1" applyFill="1" applyBorder="1" applyProtection="1">
      <protection locked="0"/>
    </xf>
    <xf numFmtId="2" fontId="0" fillId="0" borderId="0" xfId="0" applyNumberFormat="1"/>
    <xf numFmtId="10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5" xfId="0" applyFont="1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6</xdr:col>
      <xdr:colOff>876299</xdr:colOff>
      <xdr:row>3</xdr:row>
      <xdr:rowOff>177499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4" t="s">
        <v>77</v>
      </c>
      <c r="B1" s="53"/>
      <c r="C1" s="52"/>
      <c r="D1" s="52"/>
      <c r="E1" s="52"/>
      <c r="F1" s="52"/>
      <c r="G1" s="51"/>
    </row>
    <row r="2" spans="1:7" ht="18.75" x14ac:dyDescent="0.3">
      <c r="A2" s="50" t="s">
        <v>78</v>
      </c>
      <c r="B2" s="10"/>
      <c r="C2" s="9"/>
      <c r="D2" s="9"/>
      <c r="E2" s="9"/>
      <c r="F2" s="9"/>
      <c r="G2" s="8"/>
    </row>
    <row r="3" spans="1:7" x14ac:dyDescent="0.25">
      <c r="A3" s="55" t="s">
        <v>76</v>
      </c>
      <c r="B3" s="56"/>
      <c r="C3" s="56"/>
      <c r="D3" s="56"/>
      <c r="E3" s="9"/>
      <c r="F3" s="9"/>
      <c r="G3" s="8"/>
    </row>
    <row r="4" spans="1:7" x14ac:dyDescent="0.25">
      <c r="A4" s="55"/>
      <c r="B4" s="56"/>
      <c r="C4" s="56"/>
      <c r="D4" s="56"/>
      <c r="E4" s="9"/>
      <c r="F4" s="9"/>
      <c r="G4" s="8"/>
    </row>
    <row r="5" spans="1:7" ht="105" x14ac:dyDescent="0.25">
      <c r="A5" s="11" t="s">
        <v>75</v>
      </c>
      <c r="B5" s="10"/>
      <c r="C5" s="49" t="s">
        <v>74</v>
      </c>
      <c r="D5" s="49" t="s">
        <v>73</v>
      </c>
      <c r="E5" s="49" t="s">
        <v>72</v>
      </c>
      <c r="F5" s="49" t="s">
        <v>71</v>
      </c>
      <c r="G5" s="48" t="s">
        <v>70</v>
      </c>
    </row>
    <row r="6" spans="1:7" x14ac:dyDescent="0.25">
      <c r="A6" s="39" t="s">
        <v>69</v>
      </c>
      <c r="B6" s="47"/>
      <c r="C6" s="47"/>
      <c r="D6" s="47"/>
      <c r="E6" s="47"/>
      <c r="F6" s="47"/>
      <c r="G6" s="46"/>
    </row>
    <row r="7" spans="1:7" x14ac:dyDescent="0.25">
      <c r="A7" s="29" t="s">
        <v>68</v>
      </c>
      <c r="B7" s="28" t="s">
        <v>67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66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65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64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63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 t="s">
        <v>62</v>
      </c>
      <c r="B12" s="20" t="s">
        <v>61</v>
      </c>
      <c r="C12" s="26"/>
      <c r="D12" s="26"/>
      <c r="E12" s="23">
        <f>C12+D12</f>
        <v>0</v>
      </c>
      <c r="F12" s="26"/>
      <c r="G12" s="22">
        <f>E12+F12</f>
        <v>0</v>
      </c>
    </row>
    <row r="13" spans="1:7" x14ac:dyDescent="0.25">
      <c r="A13" s="24"/>
      <c r="B13" s="40" t="s">
        <v>60</v>
      </c>
      <c r="C13" s="23">
        <f>SUM(C8:C12)</f>
        <v>0</v>
      </c>
      <c r="D13" s="23">
        <f>SUM(D8:D12)</f>
        <v>0</v>
      </c>
      <c r="E13" s="23">
        <f>SUM(E8:E12)</f>
        <v>0</v>
      </c>
      <c r="F13" s="23">
        <f>SUM(F8:F12)</f>
        <v>0</v>
      </c>
      <c r="G13" s="22">
        <f>SUM(G8:G12)</f>
        <v>0</v>
      </c>
    </row>
    <row r="14" spans="1:7" ht="30" x14ac:dyDescent="0.25">
      <c r="A14" s="29" t="s">
        <v>24</v>
      </c>
      <c r="B14" s="28" t="s">
        <v>59</v>
      </c>
      <c r="C14" s="31"/>
      <c r="D14" s="31"/>
      <c r="E14" s="31"/>
      <c r="F14" s="31"/>
      <c r="G14" s="30"/>
    </row>
    <row r="15" spans="1:7" x14ac:dyDescent="0.25">
      <c r="A15" s="24" t="s">
        <v>22</v>
      </c>
      <c r="B15" s="20" t="s">
        <v>58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20</v>
      </c>
      <c r="B16" s="20" t="s">
        <v>57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19</v>
      </c>
      <c r="B17" s="20" t="s">
        <v>56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17</v>
      </c>
      <c r="B18" s="20" t="s">
        <v>55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x14ac:dyDescent="0.25">
      <c r="A19" s="24" t="s">
        <v>54</v>
      </c>
      <c r="B19" s="20" t="s">
        <v>53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ht="30" x14ac:dyDescent="0.25">
      <c r="A20" s="24" t="s">
        <v>52</v>
      </c>
      <c r="B20" s="20" t="s">
        <v>51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 t="s">
        <v>50</v>
      </c>
      <c r="B21" s="20" t="s">
        <v>49</v>
      </c>
      <c r="C21" s="26"/>
      <c r="D21" s="26"/>
      <c r="E21" s="23">
        <f>C21+D21</f>
        <v>0</v>
      </c>
      <c r="F21" s="26"/>
      <c r="G21" s="22">
        <f>E21+F21</f>
        <v>0</v>
      </c>
    </row>
    <row r="22" spans="1:9" x14ac:dyDescent="0.25">
      <c r="A22" s="24"/>
      <c r="B22" s="40" t="s">
        <v>48</v>
      </c>
      <c r="C22" s="23">
        <f>SUM(C15:C21)</f>
        <v>0</v>
      </c>
      <c r="D22" s="23">
        <f>SUM(D15:D21)</f>
        <v>0</v>
      </c>
      <c r="E22" s="23">
        <f>SUM(E15:E21)</f>
        <v>0</v>
      </c>
      <c r="F22" s="23">
        <f>SUM(F15:F21)</f>
        <v>0</v>
      </c>
      <c r="G22" s="22">
        <f>SUM(G15:G21)</f>
        <v>0</v>
      </c>
    </row>
    <row r="23" spans="1:9" x14ac:dyDescent="0.25">
      <c r="A23" s="29" t="s">
        <v>14</v>
      </c>
      <c r="B23" s="28" t="s">
        <v>47</v>
      </c>
      <c r="C23" s="31"/>
      <c r="D23" s="31"/>
      <c r="E23" s="31"/>
      <c r="F23" s="31"/>
      <c r="G23" s="30"/>
    </row>
    <row r="24" spans="1:9" ht="30" x14ac:dyDescent="0.25">
      <c r="A24" s="24" t="s">
        <v>12</v>
      </c>
      <c r="B24" s="20" t="s">
        <v>46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10</v>
      </c>
      <c r="B25" s="20" t="s">
        <v>45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ht="30" x14ac:dyDescent="0.25">
      <c r="A26" s="24" t="s">
        <v>44</v>
      </c>
      <c r="B26" s="20" t="s">
        <v>43</v>
      </c>
      <c r="C26" s="26"/>
      <c r="D26" s="26"/>
      <c r="E26" s="23">
        <f>C26+D26</f>
        <v>0</v>
      </c>
      <c r="F26" s="26"/>
      <c r="G26" s="22">
        <f>E26+F26</f>
        <v>0</v>
      </c>
    </row>
    <row r="27" spans="1:9" x14ac:dyDescent="0.25">
      <c r="A27" s="24"/>
      <c r="B27" s="20" t="s">
        <v>42</v>
      </c>
      <c r="C27" s="23">
        <f>SUM(C24:C26)</f>
        <v>0</v>
      </c>
      <c r="D27" s="23">
        <f>SUM(D24:D26)</f>
        <v>0</v>
      </c>
      <c r="E27" s="23">
        <f>SUM(E24:E26)</f>
        <v>0</v>
      </c>
      <c r="F27" s="23">
        <f>SUM(F24:F26)</f>
        <v>0</v>
      </c>
      <c r="G27" s="22">
        <f>SUM(G24:G26)</f>
        <v>0</v>
      </c>
    </row>
    <row r="28" spans="1:9" ht="45" x14ac:dyDescent="0.25">
      <c r="A28" s="29" t="s">
        <v>41</v>
      </c>
      <c r="B28" s="28" t="s">
        <v>40</v>
      </c>
      <c r="C28" s="23">
        <f>SUM(C8,C9,C12)*25%</f>
        <v>0</v>
      </c>
      <c r="D28" s="23">
        <f>E28-C28</f>
        <v>0</v>
      </c>
      <c r="E28" s="23">
        <f>SUM(E8,E9,E12)*25%</f>
        <v>0</v>
      </c>
      <c r="F28" s="23">
        <f>G28-E28</f>
        <v>0</v>
      </c>
      <c r="G28" s="22">
        <f>SUM(G8,G9,G12)*25%</f>
        <v>0</v>
      </c>
      <c r="H28" s="45"/>
      <c r="I28" s="44"/>
    </row>
    <row r="29" spans="1:9" x14ac:dyDescent="0.25">
      <c r="A29" s="24"/>
      <c r="B29" s="40" t="s">
        <v>39</v>
      </c>
      <c r="C29" s="23">
        <f>SUM(C28+C22+C13+C27)</f>
        <v>0</v>
      </c>
      <c r="D29" s="23">
        <f>SUM(D28+D22+D13+D27)</f>
        <v>0</v>
      </c>
      <c r="E29" s="23">
        <f>SUM(E28+E22+E13+E27)</f>
        <v>0</v>
      </c>
      <c r="F29" s="23">
        <f>SUM(F28+F22+F13+F27)</f>
        <v>0</v>
      </c>
      <c r="G29" s="22">
        <f>SUM(G28+G22+G13+G27)</f>
        <v>0</v>
      </c>
    </row>
    <row r="30" spans="1:9" x14ac:dyDescent="0.25">
      <c r="A30" s="24"/>
      <c r="B30" s="40" t="s">
        <v>38</v>
      </c>
      <c r="C30" s="26"/>
      <c r="D30" s="42"/>
      <c r="E30" s="43"/>
      <c r="F30" s="42"/>
      <c r="G30" s="41"/>
    </row>
    <row r="31" spans="1:9" x14ac:dyDescent="0.25">
      <c r="A31" s="24"/>
      <c r="B31" s="40" t="s">
        <v>37</v>
      </c>
      <c r="C31" s="23">
        <f>C29-C30</f>
        <v>0</v>
      </c>
      <c r="D31" s="23"/>
      <c r="E31" s="23">
        <f>E29-E30</f>
        <v>0</v>
      </c>
      <c r="F31" s="23"/>
      <c r="G31" s="22">
        <f>G29-G30</f>
        <v>0</v>
      </c>
    </row>
    <row r="32" spans="1:9" x14ac:dyDescent="0.25">
      <c r="A32" s="39" t="s">
        <v>36</v>
      </c>
      <c r="B32" s="38"/>
      <c r="C32" s="38"/>
      <c r="D32" s="38"/>
      <c r="E32" s="38"/>
      <c r="F32" s="38"/>
      <c r="G32" s="37"/>
    </row>
    <row r="33" spans="1:7" x14ac:dyDescent="0.25">
      <c r="A33" s="36" t="s">
        <v>35</v>
      </c>
      <c r="B33" s="35"/>
      <c r="C33" s="31"/>
      <c r="D33" s="31"/>
      <c r="E33" s="31"/>
      <c r="F33" s="31"/>
      <c r="G33" s="30"/>
    </row>
    <row r="34" spans="1:7" x14ac:dyDescent="0.25">
      <c r="A34" s="29" t="s">
        <v>34</v>
      </c>
      <c r="B34" s="28" t="s">
        <v>33</v>
      </c>
      <c r="C34" s="23">
        <f>SUM(C35:C38)</f>
        <v>0</v>
      </c>
      <c r="D34" s="23">
        <f>SUM(D35:D38)</f>
        <v>0</v>
      </c>
      <c r="E34" s="23">
        <f>SUM(E35:E38)</f>
        <v>0</v>
      </c>
      <c r="F34" s="23">
        <f>SUM(F35:F38)</f>
        <v>0</v>
      </c>
      <c r="G34" s="22">
        <f>SUM(G35:G38)</f>
        <v>0</v>
      </c>
    </row>
    <row r="35" spans="1:7" x14ac:dyDescent="0.25">
      <c r="A35" s="24" t="s">
        <v>32</v>
      </c>
      <c r="B35" s="20" t="s">
        <v>31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30</v>
      </c>
      <c r="B36" s="20" t="s">
        <v>29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28</v>
      </c>
      <c r="B37" s="20" t="s">
        <v>27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24" t="s">
        <v>26</v>
      </c>
      <c r="B38" s="20" t="s">
        <v>25</v>
      </c>
      <c r="C38" s="25"/>
      <c r="D38" s="25"/>
      <c r="E38" s="23">
        <f>C38+D38</f>
        <v>0</v>
      </c>
      <c r="F38" s="25"/>
      <c r="G38" s="22">
        <f>E38+F38</f>
        <v>0</v>
      </c>
    </row>
    <row r="39" spans="1:7" x14ac:dyDescent="0.25">
      <c r="A39" s="29" t="s">
        <v>24</v>
      </c>
      <c r="B39" s="28" t="s">
        <v>23</v>
      </c>
      <c r="C39" s="23">
        <f>SUM(C40:C43)</f>
        <v>0</v>
      </c>
      <c r="D39" s="23">
        <f>SUM(D40:D43)</f>
        <v>0</v>
      </c>
      <c r="E39" s="23">
        <f>SUM(E40:E43)</f>
        <v>0</v>
      </c>
      <c r="F39" s="23">
        <f>SUM(F40:F43)</f>
        <v>0</v>
      </c>
      <c r="G39" s="22">
        <f>SUM(G40:G43)</f>
        <v>0</v>
      </c>
    </row>
    <row r="40" spans="1:7" x14ac:dyDescent="0.25">
      <c r="A40" s="24" t="s">
        <v>22</v>
      </c>
      <c r="B40" s="34" t="s">
        <v>21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20</v>
      </c>
      <c r="B41" s="34" t="s">
        <v>9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x14ac:dyDescent="0.25">
      <c r="A42" s="24" t="s">
        <v>19</v>
      </c>
      <c r="B42" s="34" t="s">
        <v>18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ht="30" x14ac:dyDescent="0.25">
      <c r="A43" s="24" t="s">
        <v>17</v>
      </c>
      <c r="B43" s="34" t="s">
        <v>16</v>
      </c>
      <c r="C43" s="26"/>
      <c r="D43" s="25"/>
      <c r="E43" s="23">
        <f>C43+D43</f>
        <v>0</v>
      </c>
      <c r="F43" s="25"/>
      <c r="G43" s="22">
        <f>E43+F43</f>
        <v>0</v>
      </c>
    </row>
    <row r="44" spans="1:7" x14ac:dyDescent="0.25">
      <c r="A44" s="33" t="s">
        <v>15</v>
      </c>
      <c r="B44" s="20"/>
      <c r="C44" s="32"/>
      <c r="D44" s="31"/>
      <c r="E44" s="31"/>
      <c r="F44" s="31"/>
      <c r="G44" s="30"/>
    </row>
    <row r="45" spans="1:7" x14ac:dyDescent="0.25">
      <c r="A45" s="29" t="s">
        <v>14</v>
      </c>
      <c r="B45" s="28" t="s">
        <v>13</v>
      </c>
      <c r="C45" s="23">
        <f>SUM(C46:C47)</f>
        <v>0</v>
      </c>
      <c r="D45" s="23">
        <f>SUM(D46:D47)</f>
        <v>0</v>
      </c>
      <c r="E45" s="23">
        <f>SUM(E46:E47)</f>
        <v>0</v>
      </c>
      <c r="F45" s="23">
        <f>SUM(F46:F47)</f>
        <v>0</v>
      </c>
      <c r="G45" s="22">
        <f>SUM(G46:G47)</f>
        <v>0</v>
      </c>
    </row>
    <row r="46" spans="1:7" x14ac:dyDescent="0.25">
      <c r="A46" s="27" t="s">
        <v>12</v>
      </c>
      <c r="B46" s="20" t="s">
        <v>11</v>
      </c>
      <c r="C46" s="26"/>
      <c r="D46" s="23">
        <f>E46-C46</f>
        <v>0</v>
      </c>
      <c r="E46" s="23">
        <f>E31*$C$49</f>
        <v>0</v>
      </c>
      <c r="F46" s="23">
        <f>G46-E46</f>
        <v>0</v>
      </c>
      <c r="G46" s="22">
        <f>G31*$C$49</f>
        <v>0</v>
      </c>
    </row>
    <row r="47" spans="1:7" x14ac:dyDescent="0.25">
      <c r="A47" s="27" t="s">
        <v>10</v>
      </c>
      <c r="B47" s="20" t="s">
        <v>9</v>
      </c>
      <c r="C47" s="26"/>
      <c r="D47" s="25"/>
      <c r="E47" s="23">
        <f>C47+D47</f>
        <v>0</v>
      </c>
      <c r="F47" s="25"/>
      <c r="G47" s="22">
        <f>E47+F47</f>
        <v>0</v>
      </c>
    </row>
    <row r="48" spans="1:7" x14ac:dyDescent="0.25">
      <c r="A48" s="24" t="s">
        <v>8</v>
      </c>
      <c r="B48" s="20"/>
      <c r="C48" s="23">
        <f>C39+C34+C45</f>
        <v>0</v>
      </c>
      <c r="D48" s="23">
        <f>D39+D34+D45</f>
        <v>0</v>
      </c>
      <c r="E48" s="23">
        <f>E39+E34+E45</f>
        <v>0</v>
      </c>
      <c r="F48" s="23">
        <f>F39+F34+F45</f>
        <v>0</v>
      </c>
      <c r="G48" s="22">
        <f>G39+G34+G45</f>
        <v>0</v>
      </c>
    </row>
    <row r="49" spans="1:7" x14ac:dyDescent="0.25">
      <c r="A49" s="21" t="s">
        <v>7</v>
      </c>
      <c r="B49" s="20"/>
      <c r="C49" s="19">
        <f>IF(OR(C31&lt;=0,C46&lt;=0),0,C46/C31)</f>
        <v>0</v>
      </c>
      <c r="D49" s="9"/>
      <c r="E49" s="17" t="str">
        <f>IF(E48=E31,"","Fehler; Finnazierungsplan muss ausgegelichen sein")</f>
        <v/>
      </c>
      <c r="F49" s="9"/>
      <c r="G49" s="8" t="str">
        <f>IF(G48=G31,"","Fehler; Finnazierungsplan muss ausgegelichen sein")</f>
        <v/>
      </c>
    </row>
    <row r="50" spans="1:7" x14ac:dyDescent="0.25">
      <c r="A50" s="11"/>
      <c r="B50" s="10"/>
      <c r="C50" s="9"/>
      <c r="D50" s="9"/>
      <c r="E50" s="9"/>
      <c r="F50" s="9"/>
      <c r="G50" s="8"/>
    </row>
    <row r="51" spans="1:7" ht="41.25" customHeight="1" x14ac:dyDescent="0.25">
      <c r="A51" s="11"/>
      <c r="B51" s="10"/>
      <c r="C51" s="9"/>
      <c r="D51" s="9"/>
      <c r="E51" s="10" t="s">
        <v>6</v>
      </c>
      <c r="F51" s="10"/>
      <c r="G51" s="18" t="s">
        <v>6</v>
      </c>
    </row>
    <row r="52" spans="1:7" x14ac:dyDescent="0.25">
      <c r="A52" s="11" t="s">
        <v>5</v>
      </c>
      <c r="B52" s="10"/>
      <c r="C52" s="9"/>
      <c r="D52" s="9"/>
      <c r="E52" s="17">
        <f>(E38-C38)/2</f>
        <v>0</v>
      </c>
      <c r="F52" s="9"/>
      <c r="G52" s="16">
        <f>(G38-C38)/2</f>
        <v>0</v>
      </c>
    </row>
    <row r="53" spans="1:7" x14ac:dyDescent="0.25">
      <c r="A53" s="11"/>
      <c r="B53" s="10"/>
      <c r="C53" s="9"/>
      <c r="D53" s="9"/>
      <c r="E53" s="9"/>
      <c r="F53" s="9"/>
      <c r="G53" s="8"/>
    </row>
    <row r="54" spans="1:7" ht="15.75" thickBot="1" x14ac:dyDescent="0.3">
      <c r="A54" s="11"/>
      <c r="B54" s="10"/>
      <c r="C54" s="15" t="s">
        <v>4</v>
      </c>
      <c r="D54" s="9"/>
      <c r="E54" s="9"/>
      <c r="F54" s="9"/>
      <c r="G54" s="8"/>
    </row>
    <row r="55" spans="1:7" ht="15.75" thickBot="1" x14ac:dyDescent="0.3">
      <c r="A55" s="11"/>
      <c r="B55" s="10"/>
      <c r="C55" s="9"/>
      <c r="D55" s="9"/>
      <c r="E55" s="14">
        <f>IF(MIN(E52,G52)&lt;0,0,MIN(E52,G52))</f>
        <v>0</v>
      </c>
      <c r="F55" s="13" t="str">
        <f>IF(E55&lt;1000.01,"Bagatellgrenze beachten","")</f>
        <v>Bagatellgrenze beachten</v>
      </c>
      <c r="G55" s="8"/>
    </row>
    <row r="56" spans="1:7" x14ac:dyDescent="0.25">
      <c r="A56" s="11"/>
      <c r="B56" s="10"/>
      <c r="C56" s="12" t="s">
        <v>3</v>
      </c>
      <c r="D56" s="9"/>
      <c r="F56" s="9"/>
      <c r="G56" s="8"/>
    </row>
    <row r="57" spans="1:7" x14ac:dyDescent="0.25">
      <c r="A57" s="11"/>
      <c r="B57" s="10"/>
      <c r="C57" s="9" t="s">
        <v>2</v>
      </c>
      <c r="D57" s="9"/>
      <c r="F57" s="9"/>
      <c r="G57" s="8"/>
    </row>
    <row r="58" spans="1:7" x14ac:dyDescent="0.25">
      <c r="A58" s="11"/>
      <c r="B58" s="10"/>
      <c r="C58" s="9" t="s">
        <v>1</v>
      </c>
      <c r="D58" s="9"/>
      <c r="E58" s="9"/>
      <c r="F58" s="9"/>
      <c r="G58" s="8"/>
    </row>
    <row r="59" spans="1:7" x14ac:dyDescent="0.25">
      <c r="A59" s="11"/>
      <c r="B59" s="10"/>
      <c r="C59" s="9"/>
      <c r="D59" s="9"/>
      <c r="E59" s="9"/>
      <c r="F59" s="9"/>
      <c r="G59" s="8"/>
    </row>
    <row r="60" spans="1:7" x14ac:dyDescent="0.25">
      <c r="A60" s="7" t="s">
        <v>0</v>
      </c>
      <c r="B60" s="6"/>
      <c r="C60" s="6"/>
      <c r="D60" s="6"/>
      <c r="E60" s="6"/>
      <c r="F60" s="6"/>
      <c r="G60" s="5"/>
    </row>
    <row r="61" spans="1:7" ht="15.75" thickBot="1" x14ac:dyDescent="0.3">
      <c r="A61" s="4"/>
      <c r="B61" s="3"/>
      <c r="C61" s="3"/>
      <c r="D61" s="3"/>
      <c r="E61" s="3"/>
      <c r="F61" s="3"/>
      <c r="G61" s="2"/>
    </row>
  </sheetData>
  <sheetProtection password="EACD" sheet="1" objects="1" selectLockedCells="1"/>
  <mergeCells count="4">
    <mergeCell ref="A32:G32"/>
    <mergeCell ref="A6:G6"/>
    <mergeCell ref="A60:G61"/>
    <mergeCell ref="A3:D4"/>
  </mergeCells>
  <pageMargins left="0.7" right="0.7" top="0.78740157499999996" bottom="0.78740157499999996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Soziale Innovation_Projekte</vt:lpstr>
      <vt:lpstr>'Soziale Innovation_Projekte'!Druckbereich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2020-12-15T13:58:20Z</dcterms:created>
  <dcterms:modified xsi:type="dcterms:W3CDTF">2020-12-15T14:00:57Z</dcterms:modified>
</cp:coreProperties>
</file>