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S:\04.1_GWA_749\KoFi\"/>
    </mc:Choice>
  </mc:AlternateContent>
  <xr:revisionPtr revIDLastSave="0" documentId="13_ncr:1_{3854EAB7-9631-4A64-8E38-08D7C391841F}" xr6:coauthVersionLast="47" xr6:coauthVersionMax="47" xr10:uidLastSave="{00000000-0000-0000-0000-000000000000}"/>
  <workbookProtection workbookAlgorithmName="SHA-512" workbookHashValue="jUBZPvC6o+VRrvlOz8fJKbxxrzHRA/3h+M0VR/BUYPJQ4tCdOIsi1GqgtK9Ez+EPYwBEns7hiQFSUz0cLhw3mA==" workbookSaltValue="KcRuc8SC3oYZL/rZAY2tuQ==" workbookSpinCount="100000" lockStructure="1"/>
  <bookViews>
    <workbookView xWindow="28680" yWindow="-5535" windowWidth="38640" windowHeight="21120" xr2:uid="{45CCAEB2-4A1D-4B06-9DCD-BC2B7FC71FE7}"/>
  </bookViews>
  <sheets>
    <sheet name="KoFi Gute Nachbarschaft" sheetId="1" r:id="rId1"/>
    <sheet name="Quellen" sheetId="2" state="hidden" r:id="rId2"/>
  </sheets>
  <definedNames>
    <definedName name="_xlnm.Print_Area" localSheetId="0">'KoFi Gute Nachbarschaft'!$A$1:$J$66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0" i="1" l="1"/>
  <c r="J19" i="1"/>
  <c r="J26" i="1"/>
  <c r="D46" i="1" l="1" a="1"/>
  <c r="D46" i="1" s="1"/>
  <c r="D47" i="1" l="1"/>
  <c r="D41" i="1"/>
  <c r="J21" i="1" s="1"/>
  <c r="J27" i="1" s="1"/>
  <c r="D50" i="1" l="1"/>
  <c r="J15" i="1" l="1"/>
  <c r="J28" i="1" s="1"/>
  <c r="J35" i="1" s="1"/>
  <c r="J17" i="1"/>
  <c r="D48" i="1"/>
  <c r="J41" i="1" s="1"/>
  <c r="J29" i="1" l="1"/>
  <c r="J3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<sst xmlns="http://schemas.openxmlformats.org/spreadsheetml/2006/main" count="102" uniqueCount="61">
  <si>
    <t xml:space="preserve">Kosten- und Finanzierungsübersicht (Gute Nachbarschaft) </t>
  </si>
  <si>
    <t>Ausgaben</t>
  </si>
  <si>
    <t>Ausgaben des Projekts</t>
  </si>
  <si>
    <t>Finanzierung des Projekts</t>
  </si>
  <si>
    <t>Personalausgaben</t>
  </si>
  <si>
    <t>Angestelltes Personal</t>
  </si>
  <si>
    <t>Name/Nummer im Projekt</t>
  </si>
  <si>
    <t>Tätigkeit im Projekt</t>
  </si>
  <si>
    <t>Anzahl Personen</t>
  </si>
  <si>
    <t>Sachausgaben</t>
  </si>
  <si>
    <t>Personalgestellung</t>
  </si>
  <si>
    <t>Ja</t>
  </si>
  <si>
    <t>Nein</t>
  </si>
  <si>
    <r>
      <rPr>
        <u/>
        <sz val="11"/>
        <color theme="1"/>
        <rFont val="Aptos Narrow"/>
        <family val="2"/>
        <scheme val="minor"/>
      </rPr>
      <t>Hinweis:</t>
    </r>
    <r>
      <rPr>
        <sz val="11"/>
        <color theme="1"/>
        <rFont val="Aptos Narrow"/>
        <family val="2"/>
        <scheme val="minor"/>
      </rPr>
      <t xml:space="preserve"> Sofern die betreffenden Personen noch nicht feststehen, können nummerierte N. N.-Stellen angegeben werden. Die hier aufgeführten </t>
    </r>
    <r>
      <rPr>
        <b/>
        <sz val="11"/>
        <color theme="1"/>
        <rFont val="Aptos Narrow"/>
        <family val="2"/>
        <scheme val="minor"/>
      </rPr>
      <t>Namen</t>
    </r>
    <r>
      <rPr>
        <sz val="11"/>
        <color theme="1"/>
        <rFont val="Aptos Narrow"/>
        <family val="2"/>
        <scheme val="minor"/>
      </rPr>
      <t xml:space="preserve">, </t>
    </r>
    <r>
      <rPr>
        <b/>
        <sz val="11"/>
        <color theme="1"/>
        <rFont val="Aptos Narrow"/>
        <family val="2"/>
        <scheme val="minor"/>
      </rPr>
      <t xml:space="preserve">Nummerierungen </t>
    </r>
    <r>
      <rPr>
        <sz val="11"/>
        <color theme="1"/>
        <rFont val="Aptos Narrow"/>
        <family val="2"/>
        <scheme val="minor"/>
      </rPr>
      <t xml:space="preserve">und </t>
    </r>
    <r>
      <rPr>
        <b/>
        <sz val="11"/>
        <color theme="1"/>
        <rFont val="Aptos Narrow"/>
        <family val="2"/>
        <scheme val="minor"/>
      </rPr>
      <t>Tätigkeiten</t>
    </r>
    <r>
      <rPr>
        <sz val="11"/>
        <color theme="1"/>
        <rFont val="Aptos Narrow"/>
        <family val="2"/>
        <scheme val="minor"/>
      </rPr>
      <t xml:space="preserve"> müssen mit den Angaben im jeweiligen Formular ‚</t>
    </r>
    <r>
      <rPr>
        <b/>
        <sz val="11"/>
        <color theme="1"/>
        <rFont val="Aptos Narrow"/>
        <family val="2"/>
        <scheme val="minor"/>
      </rPr>
      <t>Tätigkeitsbeschreibung</t>
    </r>
    <r>
      <rPr>
        <sz val="11"/>
        <color theme="1"/>
        <rFont val="Aptos Narrow"/>
        <family val="2"/>
        <scheme val="minor"/>
      </rPr>
      <t>‘ übereinstimmen. Dieses finden Sie ebenfalls auf der Programmseite.</t>
    </r>
  </si>
  <si>
    <t>Honorarpersonal:</t>
  </si>
  <si>
    <t>Anteil an Gesamtausgaben:</t>
  </si>
  <si>
    <t>Sachausgaben Gesamt:</t>
  </si>
  <si>
    <t>Gesamtausgaben Projekt:</t>
  </si>
  <si>
    <t>Personalausgaben Gesamt:</t>
  </si>
  <si>
    <t>Personalgestellung:</t>
  </si>
  <si>
    <t>Muskelhypothek:</t>
  </si>
  <si>
    <t>Eigenleistungen Gesamt:</t>
  </si>
  <si>
    <t>Eigenmittel:</t>
  </si>
  <si>
    <t>Drittmittel Gesamt:</t>
  </si>
  <si>
    <t>Kofinanzierung Gesamt:</t>
  </si>
  <si>
    <t>Beantragte Zuwendung:</t>
  </si>
  <si>
    <t>Beantragter Fördersatz:</t>
  </si>
  <si>
    <r>
      <rPr>
        <b/>
        <sz val="13"/>
        <color theme="1"/>
        <rFont val="Aptos Narrow"/>
        <family val="2"/>
        <scheme val="minor"/>
      </rPr>
      <t>Verwaltungskostenpauschale:</t>
    </r>
    <r>
      <rPr>
        <sz val="11"/>
        <color theme="1"/>
        <rFont val="Aptos Narrow"/>
        <family val="2"/>
        <scheme val="minor"/>
      </rPr>
      <t xml:space="preserve">
</t>
    </r>
    <r>
      <rPr>
        <u/>
        <sz val="11"/>
        <color theme="1"/>
        <rFont val="Aptos Narrow"/>
        <family val="2"/>
        <scheme val="minor"/>
      </rPr>
      <t>Hinweis:</t>
    </r>
    <r>
      <rPr>
        <sz val="11"/>
        <color theme="1"/>
        <rFont val="Aptos Narrow"/>
        <family val="2"/>
        <scheme val="minor"/>
      </rPr>
      <t xml:space="preserve"> Die Verwaltungskostenpauschale wird </t>
    </r>
    <r>
      <rPr>
        <b/>
        <sz val="11"/>
        <color theme="1"/>
        <rFont val="Aptos Narrow"/>
        <family val="2"/>
        <scheme val="minor"/>
      </rPr>
      <t>immer</t>
    </r>
    <r>
      <rPr>
        <sz val="11"/>
        <color theme="1"/>
        <rFont val="Aptos Narrow"/>
        <family val="2"/>
        <scheme val="minor"/>
      </rPr>
      <t xml:space="preserve"> mit einem Wert in Höhe von </t>
    </r>
    <r>
      <rPr>
        <b/>
        <sz val="11"/>
        <color theme="1"/>
        <rFont val="Aptos Narrow"/>
        <family val="2"/>
        <scheme val="minor"/>
      </rPr>
      <t>2.500 Euro pro Jahr</t>
    </r>
    <r>
      <rPr>
        <sz val="11"/>
        <color theme="1"/>
        <rFont val="Aptos Narrow"/>
        <family val="2"/>
        <scheme val="minor"/>
      </rPr>
      <t xml:space="preserve"> gewährt und ist damit abhängig von der </t>
    </r>
    <r>
      <rPr>
        <b/>
        <sz val="11"/>
        <color theme="1"/>
        <rFont val="Aptos Narrow"/>
        <family val="2"/>
        <scheme val="minor"/>
      </rPr>
      <t>Projektlaufzeit</t>
    </r>
    <r>
      <rPr>
        <sz val="11"/>
        <color theme="1"/>
        <rFont val="Aptos Narrow"/>
        <family val="2"/>
        <scheme val="minor"/>
      </rPr>
      <t>.
Dazu gehören mitunter folgende projektbezogene Ausgaben: unabdingbare Haftpflicht- und Hausratversicherungen, Werbung für Lehrgänge, Büromaterialien, allgemeines Dokumentationsmaterial, Steuerberatungskosten, Porto, Telefon-, Internet- und Handygebühren, Reinigungskosten, Kosten für Stellengesuche.</t>
    </r>
  </si>
  <si>
    <t>Projekttitel:</t>
  </si>
  <si>
    <t>Antragstellende juristische Person:</t>
  </si>
  <si>
    <t>bis zu 12 Monate</t>
  </si>
  <si>
    <t>bis zu 24 Monate</t>
  </si>
  <si>
    <t>bis zu 36 Monate</t>
  </si>
  <si>
    <t>Projektdauer</t>
  </si>
  <si>
    <r>
      <t xml:space="preserve">Vorsteuerabzug:
</t>
    </r>
    <r>
      <rPr>
        <sz val="11"/>
        <color theme="1"/>
        <rFont val="Aptos Narrow"/>
        <family val="2"/>
        <scheme val="minor"/>
      </rPr>
      <t>(alle Angaben erfolgen in)</t>
    </r>
  </si>
  <si>
    <t>Bitte ausfüllen</t>
  </si>
  <si>
    <r>
      <t>Hinweis:</t>
    </r>
    <r>
      <rPr>
        <sz val="11"/>
        <color theme="1"/>
        <rFont val="Aptos Narrow"/>
        <family val="2"/>
        <scheme val="minor"/>
      </rPr>
      <t xml:space="preserve"> Der Anteil der Sachausgaben ist auf maximal </t>
    </r>
    <r>
      <rPr>
        <b/>
        <sz val="11"/>
        <color theme="1"/>
        <rFont val="Aptos Narrow"/>
        <family val="2"/>
        <scheme val="minor"/>
      </rPr>
      <t>ein Drittel der Gesamtausgaben</t>
    </r>
    <r>
      <rPr>
        <sz val="11"/>
        <color theme="1"/>
        <rFont val="Aptos Narrow"/>
        <family val="2"/>
        <scheme val="minor"/>
      </rPr>
      <t xml:space="preserve"> begrenzt.</t>
    </r>
  </si>
  <si>
    <r>
      <rPr>
        <b/>
        <u/>
        <sz val="11"/>
        <color theme="1"/>
        <rFont val="Aptos Narrow"/>
        <family val="2"/>
        <scheme val="minor"/>
      </rPr>
      <t>Gesamtausgaben des Projekts:</t>
    </r>
    <r>
      <rPr>
        <b/>
        <sz val="11"/>
        <color theme="1"/>
        <rFont val="Aptos Narrow"/>
        <family val="2"/>
        <scheme val="minor"/>
      </rPr>
      <t xml:space="preserve">
</t>
    </r>
    <r>
      <rPr>
        <sz val="9"/>
        <color theme="1"/>
        <rFont val="Aptos Narrow"/>
        <family val="2"/>
        <scheme val="minor"/>
      </rPr>
      <t>(Personalausgaben + Sachausgaben)</t>
    </r>
  </si>
  <si>
    <t>Projektart</t>
  </si>
  <si>
    <t>Einzelprojekt</t>
  </si>
  <si>
    <r>
      <rPr>
        <b/>
        <u/>
        <sz val="11"/>
        <color rgb="FFFF0000"/>
        <rFont val="Aptos"/>
        <family val="2"/>
      </rPr>
      <t>Hinweis:</t>
    </r>
    <r>
      <rPr>
        <b/>
        <sz val="11"/>
        <color rgb="FFFF0000"/>
        <rFont val="Aptos"/>
        <family val="2"/>
      </rPr>
      <t xml:space="preserve"> Bitte füllen Sie alle Felder aus, die rote Texte oder Ziffern enthalten, sofern diese für Ihr Projekt relevant sind. Füllen Sie zunächst den zwingend erforderlichen Kopfbereich des Formulars (antragstellende juristische Person, Projekttitel, Vorsteuerabzug sowie Projektdauer und -art) aus.</t>
    </r>
  </si>
  <si>
    <r>
      <rPr>
        <b/>
        <sz val="11"/>
        <color theme="1"/>
        <rFont val="Aptos Narrow"/>
        <family val="2"/>
        <scheme val="minor"/>
      </rPr>
      <t>Zuwendungshöhe:</t>
    </r>
    <r>
      <rPr>
        <sz val="11"/>
        <color theme="1"/>
        <rFont val="Aptos Narrow"/>
        <family val="2"/>
        <scheme val="minor"/>
      </rPr>
      <t xml:space="preserve">
</t>
    </r>
    <r>
      <rPr>
        <i/>
        <sz val="11"/>
        <color theme="1"/>
        <rFont val="Aptos Narrow"/>
        <family val="2"/>
        <scheme val="minor"/>
      </rPr>
      <t xml:space="preserve">Die Zuwendung darf bei Einzelprojekten maximal 180.000 Euro, bei Teilprojekten maximal 360.000 Euro betragen. </t>
    </r>
  </si>
  <si>
    <r>
      <rPr>
        <b/>
        <sz val="11"/>
        <color theme="1"/>
        <rFont val="Aptos Narrow"/>
        <family val="2"/>
        <scheme val="minor"/>
      </rPr>
      <t>Fördersatz:</t>
    </r>
    <r>
      <rPr>
        <sz val="11"/>
        <color theme="1"/>
        <rFont val="Aptos Narrow"/>
        <family val="2"/>
        <scheme val="minor"/>
      </rPr>
      <t xml:space="preserve">
</t>
    </r>
    <r>
      <rPr>
        <i/>
        <sz val="11"/>
        <color theme="1"/>
        <rFont val="Aptos Narrow"/>
        <family val="2"/>
        <scheme val="minor"/>
      </rPr>
      <t>Der Fördersatz darf maximal 75 Prozent betragen.</t>
    </r>
  </si>
  <si>
    <r>
      <rPr>
        <b/>
        <sz val="11"/>
        <color theme="1"/>
        <rFont val="Aptos Narrow"/>
        <family val="2"/>
        <scheme val="minor"/>
      </rPr>
      <t>Sachausgaben:</t>
    </r>
    <r>
      <rPr>
        <sz val="11"/>
        <color theme="1"/>
        <rFont val="Aptos Narrow"/>
        <family val="2"/>
        <scheme val="minor"/>
      </rPr>
      <t xml:space="preserve">
</t>
    </r>
    <r>
      <rPr>
        <i/>
        <sz val="11"/>
        <color theme="1"/>
        <rFont val="Aptos Narrow"/>
        <family val="2"/>
        <scheme val="minor"/>
      </rPr>
      <t>Der Anteil der Sachausgaben ist auf maximal ein Drittel der Gesamtausgaben begrenzt.</t>
    </r>
  </si>
  <si>
    <r>
      <t xml:space="preserve">Reale (zahlungswirksame) Gesamtausgaben:
</t>
    </r>
    <r>
      <rPr>
        <sz val="9"/>
        <color theme="1"/>
        <rFont val="Aptos Narrow"/>
        <family val="2"/>
        <scheme val="minor"/>
      </rPr>
      <t>(Personalausgaben + Sachausgaben - Muskelhypothek)</t>
    </r>
  </si>
  <si>
    <r>
      <t xml:space="preserve">Automatisierte Formularprüfungen
</t>
    </r>
    <r>
      <rPr>
        <sz val="11"/>
        <color theme="1"/>
        <rFont val="Aptos Narrow"/>
        <family val="2"/>
        <scheme val="minor"/>
      </rPr>
      <t>Sofern eine Prüfung "Fehler" anzeigt, sind die angegebenen Werte im Rahmen des Programms nicht zulässig.</t>
    </r>
  </si>
  <si>
    <t>Allgemneine Angaben zum Projekt</t>
  </si>
  <si>
    <t>Nein (brutto)</t>
  </si>
  <si>
    <t>Ja (netto)</t>
  </si>
  <si>
    <t>Inhalt und Umfang bitte benennen</t>
  </si>
  <si>
    <t>Projektbezogenes Sponsoring:</t>
  </si>
  <si>
    <t>Projektbezogene Drittmittel:</t>
  </si>
  <si>
    <t>Projektbezogene Zuwendungen:</t>
  </si>
  <si>
    <t>mehrere Teilprojekte</t>
  </si>
  <si>
    <t>Projektbezogene Schulungen und Fortbildungen des Personals:</t>
  </si>
  <si>
    <r>
      <rPr>
        <u/>
        <sz val="11"/>
        <color theme="1"/>
        <rFont val="Aptos Narrow"/>
        <family val="2"/>
        <scheme val="minor"/>
      </rPr>
      <t>Hinweis:</t>
    </r>
    <r>
      <rPr>
        <sz val="11"/>
        <color theme="1"/>
        <rFont val="Aptos Narrow"/>
        <family val="2"/>
        <scheme val="minor"/>
      </rPr>
      <t xml:space="preserve"> Bitte führen Sie sämtliche Sachausgaben des Projekts in einer</t>
    </r>
    <r>
      <rPr>
        <b/>
        <sz val="11"/>
        <color theme="1"/>
        <rFont val="Aptos Narrow"/>
        <family val="2"/>
        <scheme val="minor"/>
      </rPr>
      <t xml:space="preserve"> gesonderten „Kostenübersicht zu den Sachausgaben</t>
    </r>
    <r>
      <rPr>
        <sz val="11"/>
        <color theme="1"/>
        <rFont val="Aptos Narrow"/>
        <family val="2"/>
        <scheme val="minor"/>
      </rPr>
      <t>“ auf und reichen Sie diese als Bestandteil der Antragsunterlagen ein. Tragen Sie im Anschluss die Gesamtsumme aller Sachausgaben hier in die Tabelle ein. Weiterführende Hinweise sowie ein Beispiel zum erforderlichen Detaillierungsgrad der „Kostenübersicht zu den Sachausgaben“ entnehmen Sie bitte dem „</t>
    </r>
    <r>
      <rPr>
        <b/>
        <sz val="11"/>
        <color theme="1"/>
        <rFont val="Aptos Narrow"/>
        <family val="2"/>
        <scheme val="minor"/>
      </rPr>
      <t>Leitfaden zur Antragstellung Gute Nachbarschaft</t>
    </r>
    <r>
      <rPr>
        <sz val="11"/>
        <color theme="1"/>
        <rFont val="Aptos Narrow"/>
        <family val="2"/>
        <scheme val="minor"/>
      </rPr>
      <t>“.</t>
    </r>
  </si>
  <si>
    <r>
      <rPr>
        <b/>
        <sz val="13"/>
        <color theme="1"/>
        <rFont val="Aptos Narrow"/>
        <family val="2"/>
        <scheme val="minor"/>
      </rPr>
      <t>Muskelhypothek:</t>
    </r>
    <r>
      <rPr>
        <sz val="13"/>
        <color theme="1"/>
        <rFont val="Aptos Narrow"/>
        <family val="2"/>
        <scheme val="minor"/>
      </rPr>
      <t xml:space="preserve">
</t>
    </r>
    <r>
      <rPr>
        <sz val="10"/>
        <color theme="1"/>
        <rFont val="Aptos Narrow"/>
        <family val="2"/>
        <scheme val="minor"/>
      </rPr>
      <t>(</t>
    </r>
    <r>
      <rPr>
        <b/>
        <sz val="10"/>
        <color theme="1"/>
        <rFont val="Aptos Narrow"/>
        <family val="2"/>
        <scheme val="minor"/>
      </rPr>
      <t>Fiktive</t>
    </r>
    <r>
      <rPr>
        <sz val="10"/>
        <color theme="1"/>
        <rFont val="Aptos Narrow"/>
        <family val="2"/>
        <scheme val="minor"/>
      </rPr>
      <t xml:space="preserve"> Ausgben für ehrenamtliche Leistungen, siehe Leitfaden zur Antragstellung)</t>
    </r>
  </si>
  <si>
    <r>
      <t xml:space="preserve">Ehrenamtsvergütung:
</t>
    </r>
    <r>
      <rPr>
        <sz val="10"/>
        <color theme="1"/>
        <rFont val="Aptos Narrow"/>
        <family val="2"/>
        <scheme val="minor"/>
      </rPr>
      <t>(Personal, welches seine Tätigkeit im Rahmen des Steuerfreibetrages nach § 3 Nr. 26a des EStG erbringt - "Ehrenamtspauschale", siehe „</t>
    </r>
    <r>
      <rPr>
        <b/>
        <sz val="10"/>
        <color theme="1"/>
        <rFont val="Aptos Narrow"/>
        <family val="2"/>
        <scheme val="minor"/>
      </rPr>
      <t>Leitfaden zur Antragstellung Gute Nachbarschaft</t>
    </r>
    <r>
      <rPr>
        <sz val="10"/>
        <color theme="1"/>
        <rFont val="Aptos Narrow"/>
        <family val="2"/>
        <scheme val="minor"/>
      </rPr>
      <t>“.)</t>
    </r>
  </si>
  <si>
    <r>
      <t xml:space="preserve">Übungsleitervergütung:
</t>
    </r>
    <r>
      <rPr>
        <sz val="10"/>
        <color theme="1"/>
        <rFont val="Aptos Narrow"/>
        <family val="2"/>
        <scheme val="minor"/>
      </rPr>
      <t>(Personal, welches seine Tätigkeit im Rahmen des Steuerfreibetrages nach § 3 Nr. 26 des EStG erbringt - "Übungsleiterpauschale", siehe „</t>
    </r>
    <r>
      <rPr>
        <b/>
        <sz val="10"/>
        <color theme="1"/>
        <rFont val="Aptos Narrow"/>
        <family val="2"/>
        <scheme val="minor"/>
      </rPr>
      <t>Leitfaden zur Antragstellung Gute Nachbarschaft</t>
    </r>
    <r>
      <rPr>
        <sz val="10"/>
        <color theme="1"/>
        <rFont val="Aptos Narrow"/>
        <family val="2"/>
        <scheme val="minor"/>
      </rPr>
      <t>“.)</t>
    </r>
  </si>
  <si>
    <r>
      <rPr>
        <u/>
        <sz val="11"/>
        <color theme="1"/>
        <rFont val="Aptos Narrow"/>
        <family val="2"/>
        <scheme val="minor"/>
      </rPr>
      <t>Hinweis:</t>
    </r>
    <r>
      <rPr>
        <sz val="11"/>
        <color theme="1"/>
        <rFont val="Aptos Narrow"/>
        <family val="2"/>
        <scheme val="minor"/>
      </rPr>
      <t xml:space="preserve"> Personal, das bereits angestellt ist und in das Projekt eingebracht wird, wird im Rahmen der </t>
    </r>
    <r>
      <rPr>
        <b/>
        <sz val="11"/>
        <color theme="1"/>
        <rFont val="Aptos Narrow"/>
        <family val="2"/>
        <scheme val="minor"/>
      </rPr>
      <t>Personalgestellung</t>
    </r>
    <r>
      <rPr>
        <sz val="11"/>
        <color theme="1"/>
        <rFont val="Aptos Narrow"/>
        <family val="2"/>
        <scheme val="minor"/>
      </rPr>
      <t xml:space="preserve"> als </t>
    </r>
    <r>
      <rPr>
        <b/>
        <sz val="11"/>
        <color theme="1"/>
        <rFont val="Aptos Narrow"/>
        <family val="2"/>
        <scheme val="minor"/>
      </rPr>
      <t>Eigenleistung</t>
    </r>
    <r>
      <rPr>
        <sz val="11"/>
        <color theme="1"/>
        <rFont val="Aptos Narrow"/>
        <family val="2"/>
        <scheme val="minor"/>
      </rPr>
      <t xml:space="preserve"> auf der Finanzierungsseite berücksichtigt. Bitte beachten Sie unbedingt die Vorgaben und Hinweise des „</t>
    </r>
    <r>
      <rPr>
        <b/>
        <sz val="11"/>
        <color theme="1"/>
        <rFont val="Aptos Narrow"/>
        <family val="2"/>
        <scheme val="minor"/>
      </rPr>
      <t>Leitfadens zur Antragstellung Gute Nachbarschaft</t>
    </r>
    <r>
      <rPr>
        <sz val="11"/>
        <color theme="1"/>
        <rFont val="Aptos Narrow"/>
        <family val="2"/>
        <scheme val="minor"/>
      </rPr>
      <t>“.</t>
    </r>
  </si>
  <si>
    <r>
      <rPr>
        <b/>
        <sz val="36"/>
        <color theme="1"/>
        <rFont val="Aptos Narrow"/>
        <family val="2"/>
        <scheme val="minor"/>
      </rPr>
      <t>Datum, Unterschrift:</t>
    </r>
    <r>
      <rPr>
        <b/>
        <sz val="20"/>
        <color theme="1"/>
        <rFont val="Aptos Narrow"/>
        <family val="2"/>
        <scheme val="minor"/>
      </rPr>
      <t xml:space="preserve"> ____________________________________________________________________________________________</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</si>
</sst>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quot;"/>
    <numFmt numFmtId="165" formatCode="0.000000000%"/>
  </numFmts>
  <fonts count="24" x14ac:knownFonts="1">
    <font>
      <sz val="11"/>
      <color theme="1"/>
      <name val="Aptos Narrow"/>
      <family val="2"/>
      <scheme val="minor"/>
    </font>
    <font>
      <b/>
      <sz val="11"/>
      <color theme="1"/>
      <name val="Aptos Narrow"/>
      <family val="2"/>
      <scheme val="minor"/>
    </font>
    <font>
      <b/>
      <u/>
      <sz val="11"/>
      <color theme="1"/>
      <name val="Aptos Narrow"/>
      <family val="2"/>
      <scheme val="minor"/>
    </font>
    <font>
      <sz val="13"/>
      <color theme="1"/>
      <name val="Aptos Narrow"/>
      <family val="2"/>
      <scheme val="minor"/>
    </font>
    <font>
      <b/>
      <sz val="13"/>
      <color theme="1"/>
      <name val="Aptos Narrow"/>
      <family val="2"/>
      <scheme val="minor"/>
    </font>
    <font>
      <b/>
      <u/>
      <sz val="15"/>
      <color theme="1"/>
      <name val="Aptos Narrow"/>
      <family val="2"/>
      <scheme val="minor"/>
    </font>
    <font>
      <b/>
      <sz val="15"/>
      <color theme="1"/>
      <name val="Aptos Narrow"/>
      <family val="2"/>
      <scheme val="minor"/>
    </font>
    <font>
      <u/>
      <sz val="11"/>
      <color theme="1"/>
      <name val="Aptos Narrow"/>
      <family val="2"/>
      <scheme val="minor"/>
    </font>
    <font>
      <sz val="11"/>
      <color theme="1"/>
      <name val="Aptos Narrow"/>
      <family val="2"/>
      <scheme val="minor"/>
    </font>
    <font>
      <u val="double"/>
      <sz val="11"/>
      <color theme="1"/>
      <name val="Aptos Narrow"/>
      <family val="2"/>
      <scheme val="minor"/>
    </font>
    <font>
      <u val="singleAccounting"/>
      <sz val="11"/>
      <color theme="1"/>
      <name val="Aptos Narrow"/>
      <family val="2"/>
      <scheme val="minor"/>
    </font>
    <font>
      <b/>
      <u val="double"/>
      <sz val="11"/>
      <color theme="1"/>
      <name val="Aptos Narrow"/>
      <family val="2"/>
      <scheme val="minor"/>
    </font>
    <font>
      <b/>
      <u val="doubleAccounting"/>
      <sz val="11"/>
      <color theme="1"/>
      <name val="Aptos Narrow"/>
      <family val="2"/>
      <scheme val="minor"/>
    </font>
    <font>
      <b/>
      <u val="singleAccounting"/>
      <sz val="11"/>
      <color theme="1"/>
      <name val="Aptos Narrow"/>
      <family val="2"/>
      <scheme val="minor"/>
    </font>
    <font>
      <b/>
      <sz val="11"/>
      <color rgb="FFFF0000"/>
      <name val="Aptos"/>
      <family val="2"/>
    </font>
    <font>
      <b/>
      <u/>
      <sz val="11"/>
      <color rgb="FFFF0000"/>
      <name val="Aptos"/>
      <family val="2"/>
    </font>
    <font>
      <sz val="9"/>
      <color theme="1"/>
      <name val="Aptos Narrow"/>
      <family val="2"/>
      <scheme val="minor"/>
    </font>
    <font>
      <i/>
      <sz val="11"/>
      <color theme="1"/>
      <name val="Aptos Narrow"/>
      <family val="2"/>
      <scheme val="minor"/>
    </font>
    <font>
      <b/>
      <u/>
      <sz val="25"/>
      <color theme="1"/>
      <name val="Aptos"/>
      <family val="2"/>
    </font>
    <font>
      <b/>
      <sz val="20"/>
      <color theme="1"/>
      <name val="Aptos Narrow"/>
      <family val="2"/>
      <scheme val="minor"/>
    </font>
    <font>
      <sz val="10"/>
      <color theme="1"/>
      <name val="Aptos Narrow"/>
      <family val="2"/>
      <scheme val="minor"/>
    </font>
    <font>
      <b/>
      <sz val="10"/>
      <color theme="1"/>
      <name val="Aptos Narrow"/>
      <family val="2"/>
      <scheme val="minor"/>
    </font>
    <font>
      <b/>
      <u/>
      <sz val="11"/>
      <color theme="1"/>
      <name val="Aptos"/>
      <family val="2"/>
    </font>
    <font>
      <b/>
      <sz val="36"/>
      <color theme="1"/>
      <name val="Aptos Narrow"/>
      <family val="2"/>
      <scheme val="minor"/>
    </font>
  </fonts>
  <fills count="18">
    <fill>
      <patternFill patternType="none"/>
    </fill>
    <fill>
      <patternFill patternType="gray125"/>
    </fill>
    <fill>
      <patternFill patternType="solid">
        <fgColor theme="3" tint="0.89999084444715716"/>
        <bgColor indexed="64"/>
      </patternFill>
    </fill>
    <fill>
      <patternFill patternType="solid">
        <fgColor theme="3" tint="0.499984740745262"/>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FFC000"/>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EFF9EB"/>
        <bgColor indexed="64"/>
      </patternFill>
    </fill>
    <fill>
      <patternFill patternType="solid">
        <fgColor rgb="FFE0F3D9"/>
        <bgColor indexed="64"/>
      </patternFill>
    </fill>
    <fill>
      <patternFill patternType="solid">
        <fgColor rgb="FFD3EECA"/>
        <bgColor indexed="64"/>
      </patternFill>
    </fill>
    <fill>
      <patternFill patternType="solid">
        <fgColor theme="0" tint="-0.14999847407452621"/>
        <bgColor indexed="64"/>
      </patternFill>
    </fill>
    <fill>
      <patternFill patternType="solid">
        <fgColor rgb="FFC4DCF4"/>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rgb="FFF9D4BF"/>
        <bgColor indexed="64"/>
      </patternFill>
    </fill>
    <fill>
      <patternFill patternType="solid">
        <fgColor theme="4" tint="0.39997558519241921"/>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top style="thin">
        <color theme="1"/>
      </top>
      <bottom/>
      <diagonal/>
    </border>
    <border>
      <left style="thin">
        <color theme="1"/>
      </left>
      <right/>
      <top/>
      <bottom style="thin">
        <color theme="1"/>
      </bottom>
      <diagonal/>
    </border>
    <border>
      <left style="medium">
        <color theme="1"/>
      </left>
      <right/>
      <top style="medium">
        <color theme="1"/>
      </top>
      <bottom/>
      <diagonal/>
    </border>
    <border>
      <left style="medium">
        <color theme="1"/>
      </left>
      <right/>
      <top/>
      <bottom/>
      <diagonal/>
    </border>
    <border>
      <left style="medium">
        <color theme="1"/>
      </left>
      <right/>
      <top/>
      <bottom style="medium">
        <color theme="1"/>
      </bottom>
      <diagonal/>
    </border>
    <border>
      <left style="thin">
        <color theme="1"/>
      </left>
      <right style="medium">
        <color theme="1"/>
      </right>
      <top style="medium">
        <color theme="1"/>
      </top>
      <bottom style="thin">
        <color theme="1"/>
      </bottom>
      <diagonal/>
    </border>
    <border>
      <left style="thin">
        <color theme="1"/>
      </left>
      <right style="medium">
        <color theme="1"/>
      </right>
      <top style="thin">
        <color theme="1"/>
      </top>
      <bottom style="medium">
        <color theme="1"/>
      </bottom>
      <diagonal/>
    </border>
    <border>
      <left style="thin">
        <color theme="1"/>
      </left>
      <right style="medium">
        <color theme="1"/>
      </right>
      <top style="thin">
        <color theme="1"/>
      </top>
      <bottom style="thin">
        <color theme="1"/>
      </bottom>
      <diagonal/>
    </border>
    <border>
      <left style="thin">
        <color theme="1"/>
      </left>
      <right style="medium">
        <color theme="1"/>
      </right>
      <top style="thin">
        <color theme="1"/>
      </top>
      <bottom/>
      <diagonal/>
    </border>
    <border>
      <left style="thin">
        <color theme="1"/>
      </left>
      <right style="medium">
        <color theme="1"/>
      </right>
      <top/>
      <bottom style="thin">
        <color theme="1"/>
      </bottom>
      <diagonal/>
    </border>
    <border>
      <left style="thin">
        <color theme="1"/>
      </left>
      <right/>
      <top style="thin">
        <color theme="1"/>
      </top>
      <bottom style="thin">
        <color theme="1"/>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theme="1"/>
      </left>
      <right style="thin">
        <color theme="1"/>
      </right>
      <top style="thin">
        <color theme="1"/>
      </top>
      <bottom/>
      <diagonal/>
    </border>
    <border>
      <left/>
      <right/>
      <top style="medium">
        <color theme="1"/>
      </top>
      <bottom/>
      <diagonal/>
    </border>
    <border>
      <left/>
      <right/>
      <top/>
      <bottom style="thin">
        <color theme="1"/>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right style="thin">
        <color theme="1"/>
      </right>
      <top style="thin">
        <color theme="1"/>
      </top>
      <bottom/>
      <diagonal/>
    </border>
    <border>
      <left/>
      <right style="thin">
        <color theme="1"/>
      </right>
      <top/>
      <bottom style="thin">
        <color theme="1"/>
      </bottom>
      <diagonal/>
    </border>
    <border>
      <left style="thin">
        <color indexed="64"/>
      </left>
      <right/>
      <top style="thin">
        <color indexed="64"/>
      </top>
      <bottom/>
      <diagonal/>
    </border>
    <border>
      <left/>
      <right style="thin">
        <color theme="1"/>
      </right>
      <top style="thin">
        <color indexed="64"/>
      </top>
      <bottom/>
      <diagonal/>
    </border>
    <border>
      <left/>
      <right style="thin">
        <color theme="1"/>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theme="1"/>
      </right>
      <top style="thin">
        <color theme="1"/>
      </top>
      <bottom style="thin">
        <color theme="1"/>
      </bottom>
      <diagonal/>
    </border>
    <border>
      <left style="medium">
        <color indexed="64"/>
      </left>
      <right style="thin">
        <color theme="1"/>
      </right>
      <top style="thin">
        <color theme="1"/>
      </top>
      <bottom/>
      <diagonal/>
    </border>
    <border>
      <left style="medium">
        <color indexed="64"/>
      </left>
      <right style="thin">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9" fontId="8" fillId="0" borderId="0" applyFont="0" applyFill="0" applyBorder="0" applyAlignment="0" applyProtection="0"/>
  </cellStyleXfs>
  <cellXfs count="148">
    <xf numFmtId="0" fontId="0" fillId="0" borderId="0" xfId="0"/>
    <xf numFmtId="0" fontId="0" fillId="9" borderId="9" xfId="0" applyFill="1" applyBorder="1"/>
    <xf numFmtId="0" fontId="0" fillId="10" borderId="10" xfId="0" applyFill="1" applyBorder="1"/>
    <xf numFmtId="0" fontId="0" fillId="11" borderId="10" xfId="0" applyFill="1" applyBorder="1"/>
    <xf numFmtId="0" fontId="7" fillId="8" borderId="11" xfId="0" applyFont="1" applyFill="1" applyBorder="1"/>
    <xf numFmtId="164" fontId="10" fillId="8" borderId="13" xfId="0" applyNumberFormat="1" applyFont="1" applyFill="1" applyBorder="1"/>
    <xf numFmtId="0" fontId="9" fillId="7" borderId="9" xfId="0" applyFont="1" applyFill="1" applyBorder="1"/>
    <xf numFmtId="164" fontId="9" fillId="7" borderId="12" xfId="0" applyNumberFormat="1" applyFont="1" applyFill="1" applyBorder="1"/>
    <xf numFmtId="164" fontId="10" fillId="8" borderId="15" xfId="0" applyNumberFormat="1" applyFont="1" applyFill="1" applyBorder="1"/>
    <xf numFmtId="0" fontId="7" fillId="8" borderId="10" xfId="0" applyFont="1" applyFill="1" applyBorder="1"/>
    <xf numFmtId="0" fontId="11" fillId="7" borderId="9" xfId="0" applyFont="1" applyFill="1" applyBorder="1"/>
    <xf numFmtId="0" fontId="7" fillId="8" borderId="9" xfId="0" applyFont="1" applyFill="1" applyBorder="1"/>
    <xf numFmtId="0" fontId="11" fillId="7" borderId="11" xfId="0" applyFont="1" applyFill="1" applyBorder="1"/>
    <xf numFmtId="0" fontId="14" fillId="0" borderId="0" xfId="0" applyFont="1" applyAlignment="1">
      <alignment horizontal="center" vertical="center"/>
    </xf>
    <xf numFmtId="0" fontId="1" fillId="12" borderId="17" xfId="0" applyFont="1" applyFill="1" applyBorder="1" applyAlignment="1">
      <alignment horizontal="left" vertical="center"/>
    </xf>
    <xf numFmtId="164" fontId="11" fillId="7" borderId="12" xfId="0" applyNumberFormat="1" applyFont="1" applyFill="1" applyBorder="1" applyAlignment="1">
      <alignment horizontal="right"/>
    </xf>
    <xf numFmtId="165" fontId="11" fillId="7" borderId="13" xfId="0" applyNumberFormat="1" applyFont="1" applyFill="1" applyBorder="1" applyAlignment="1">
      <alignment horizontal="right"/>
    </xf>
    <xf numFmtId="164" fontId="0" fillId="0" borderId="0" xfId="0" applyNumberFormat="1"/>
    <xf numFmtId="0" fontId="0" fillId="0" borderId="0" xfId="0" applyAlignment="1">
      <alignment wrapText="1"/>
    </xf>
    <xf numFmtId="0" fontId="0" fillId="0" borderId="25" xfId="0" applyBorder="1"/>
    <xf numFmtId="0" fontId="14" fillId="0" borderId="0" xfId="0" applyFont="1" applyAlignment="1">
      <alignment vertical="center" wrapText="1"/>
    </xf>
    <xf numFmtId="0" fontId="18" fillId="0" borderId="0" xfId="0" applyFont="1" applyAlignment="1">
      <alignment vertical="center"/>
    </xf>
    <xf numFmtId="0" fontId="0" fillId="15" borderId="10" xfId="0" applyFill="1" applyBorder="1"/>
    <xf numFmtId="164" fontId="0" fillId="15" borderId="14" xfId="0" applyNumberFormat="1" applyFill="1" applyBorder="1"/>
    <xf numFmtId="0" fontId="0" fillId="3" borderId="39" xfId="0" applyFill="1" applyBorder="1"/>
    <xf numFmtId="0" fontId="0" fillId="3" borderId="40" xfId="0" applyFill="1" applyBorder="1"/>
    <xf numFmtId="0" fontId="7" fillId="2" borderId="22" xfId="0" applyFont="1" applyFill="1" applyBorder="1" applyAlignment="1">
      <alignment horizontal="left"/>
    </xf>
    <xf numFmtId="0" fontId="7" fillId="2" borderId="0" xfId="0" applyFont="1" applyFill="1" applyAlignment="1">
      <alignment horizontal="left"/>
    </xf>
    <xf numFmtId="0" fontId="2" fillId="2" borderId="0" xfId="0" applyFont="1" applyFill="1" applyAlignment="1">
      <alignment horizontal="center"/>
    </xf>
    <xf numFmtId="0" fontId="0" fillId="2" borderId="0" xfId="0" applyFill="1"/>
    <xf numFmtId="0" fontId="7" fillId="13" borderId="0" xfId="0" applyFont="1" applyFill="1" applyAlignment="1">
      <alignment horizontal="center"/>
    </xf>
    <xf numFmtId="0" fontId="7" fillId="2" borderId="0" xfId="0" applyFont="1" applyFill="1" applyAlignment="1">
      <alignment horizontal="center"/>
    </xf>
    <xf numFmtId="164" fontId="13" fillId="3" borderId="0" xfId="0" applyNumberFormat="1" applyFont="1" applyFill="1" applyAlignment="1">
      <alignment horizontal="right" vertical="center"/>
    </xf>
    <xf numFmtId="0" fontId="0" fillId="3" borderId="0" xfId="0" applyFill="1"/>
    <xf numFmtId="0" fontId="0" fillId="4" borderId="40" xfId="0" applyFill="1" applyBorder="1"/>
    <xf numFmtId="0" fontId="0" fillId="5" borderId="0" xfId="0" applyFill="1"/>
    <xf numFmtId="164" fontId="13" fillId="4" borderId="0" xfId="0" applyNumberFormat="1" applyFont="1" applyFill="1" applyAlignment="1">
      <alignment horizontal="right" vertical="center"/>
    </xf>
    <xf numFmtId="0" fontId="0" fillId="4" borderId="0" xfId="0" applyFill="1"/>
    <xf numFmtId="164" fontId="12" fillId="6" borderId="44" xfId="0" applyNumberFormat="1" applyFont="1" applyFill="1" applyBorder="1" applyAlignment="1">
      <alignment horizontal="right"/>
    </xf>
    <xf numFmtId="0" fontId="0" fillId="6" borderId="44" xfId="0" applyFill="1" applyBorder="1"/>
    <xf numFmtId="0" fontId="0" fillId="6" borderId="45" xfId="0" applyFill="1" applyBorder="1"/>
    <xf numFmtId="0" fontId="2" fillId="5" borderId="0" xfId="0" applyFont="1" applyFill="1" applyAlignment="1">
      <alignment horizontal="center"/>
    </xf>
    <xf numFmtId="164" fontId="0" fillId="16" borderId="2" xfId="0" applyNumberFormat="1" applyFill="1" applyBorder="1" applyAlignment="1">
      <alignment horizontal="right" vertical="center"/>
    </xf>
    <xf numFmtId="0" fontId="0" fillId="17" borderId="10" xfId="0" applyFill="1" applyBorder="1"/>
    <xf numFmtId="164" fontId="0" fillId="17" borderId="16" xfId="0" applyNumberFormat="1" applyFill="1" applyBorder="1"/>
    <xf numFmtId="0" fontId="0" fillId="2" borderId="41" xfId="0" applyFill="1" applyBorder="1" applyAlignment="1" applyProtection="1">
      <alignment horizontal="left" vertical="center"/>
      <protection locked="0"/>
    </xf>
    <xf numFmtId="0" fontId="0" fillId="2" borderId="5" xfId="0" applyFill="1" applyBorder="1" applyAlignment="1" applyProtection="1">
      <alignment horizontal="left" vertical="center"/>
      <protection locked="0"/>
    </xf>
    <xf numFmtId="0" fontId="0" fillId="17" borderId="17" xfId="0" applyFill="1" applyBorder="1" applyAlignment="1" applyProtection="1">
      <alignment horizontal="center" vertical="center"/>
      <protection locked="0"/>
    </xf>
    <xf numFmtId="164" fontId="0" fillId="2" borderId="5" xfId="0" applyNumberFormat="1" applyFill="1" applyBorder="1" applyProtection="1">
      <protection locked="0"/>
    </xf>
    <xf numFmtId="0" fontId="0" fillId="2" borderId="42" xfId="0" applyFill="1" applyBorder="1" applyAlignment="1" applyProtection="1">
      <alignment horizontal="left" vertical="center"/>
      <protection locked="0"/>
    </xf>
    <xf numFmtId="0" fontId="0" fillId="2" borderId="24" xfId="0" applyFill="1" applyBorder="1" applyAlignment="1" applyProtection="1">
      <alignment horizontal="left" vertical="center"/>
      <protection locked="0"/>
    </xf>
    <xf numFmtId="0" fontId="0" fillId="17" borderId="7" xfId="0" applyFill="1" applyBorder="1" applyAlignment="1" applyProtection="1">
      <alignment horizontal="center" vertical="center"/>
      <protection locked="0"/>
    </xf>
    <xf numFmtId="0" fontId="0" fillId="13" borderId="5" xfId="0" applyFill="1" applyBorder="1" applyAlignment="1" applyProtection="1">
      <alignment horizontal="center" vertical="center"/>
      <protection locked="0"/>
    </xf>
    <xf numFmtId="0" fontId="0" fillId="2" borderId="5" xfId="0" applyFill="1" applyBorder="1" applyAlignment="1" applyProtection="1">
      <alignment horizontal="center"/>
      <protection locked="0"/>
    </xf>
    <xf numFmtId="164" fontId="10" fillId="8" borderId="12" xfId="0" applyNumberFormat="1" applyFont="1" applyFill="1" applyBorder="1" applyProtection="1">
      <protection locked="0"/>
    </xf>
    <xf numFmtId="164" fontId="0" fillId="9" borderId="12" xfId="0" applyNumberFormat="1" applyFill="1" applyBorder="1" applyProtection="1">
      <protection locked="0"/>
    </xf>
    <xf numFmtId="164" fontId="0" fillId="10" borderId="16" xfId="0" applyNumberFormat="1" applyFill="1" applyBorder="1" applyProtection="1">
      <protection locked="0"/>
    </xf>
    <xf numFmtId="164" fontId="0" fillId="11" borderId="14" xfId="0" applyNumberFormat="1" applyFill="1" applyBorder="1" applyProtection="1">
      <protection locked="0"/>
    </xf>
    <xf numFmtId="0" fontId="0" fillId="5" borderId="22" xfId="0" applyFill="1" applyBorder="1" applyAlignment="1">
      <alignment horizontal="left" vertical="center" wrapText="1"/>
    </xf>
    <xf numFmtId="0" fontId="0" fillId="5" borderId="0" xfId="0" applyFill="1" applyAlignment="1">
      <alignment horizontal="left" vertical="center" wrapText="1"/>
    </xf>
    <xf numFmtId="0" fontId="0" fillId="5" borderId="1" xfId="0" applyFill="1" applyBorder="1" applyAlignment="1">
      <alignment horizontal="left" vertical="center" wrapText="1"/>
    </xf>
    <xf numFmtId="0" fontId="1" fillId="8" borderId="19" xfId="0" applyFont="1" applyFill="1" applyBorder="1" applyAlignment="1">
      <alignment horizontal="center" vertical="center"/>
    </xf>
    <xf numFmtId="0" fontId="11" fillId="6" borderId="23" xfId="0" applyFont="1" applyFill="1" applyBorder="1" applyAlignment="1">
      <alignment horizontal="right"/>
    </xf>
    <xf numFmtId="0" fontId="11" fillId="6" borderId="44" xfId="0" applyFont="1" applyFill="1" applyBorder="1" applyAlignment="1">
      <alignment horizontal="right"/>
    </xf>
    <xf numFmtId="0" fontId="0" fillId="4" borderId="0" xfId="0" applyFill="1" applyAlignment="1">
      <alignment horizontal="left" vertical="center" wrapText="1"/>
    </xf>
    <xf numFmtId="165" fontId="8" fillId="4" borderId="0" xfId="1" applyNumberFormat="1" applyFont="1" applyFill="1" applyBorder="1" applyAlignment="1">
      <alignment horizontal="right" vertical="center"/>
    </xf>
    <xf numFmtId="0" fontId="7" fillId="4" borderId="22" xfId="0" applyFont="1" applyFill="1" applyBorder="1" applyAlignment="1">
      <alignment horizontal="left" vertical="center" wrapText="1"/>
    </xf>
    <xf numFmtId="0" fontId="7" fillId="4" borderId="0" xfId="0" applyFont="1" applyFill="1" applyAlignment="1">
      <alignment horizontal="left" vertical="center" wrapText="1"/>
    </xf>
    <xf numFmtId="0" fontId="2" fillId="4" borderId="22" xfId="0" applyFont="1" applyFill="1" applyBorder="1" applyAlignment="1">
      <alignment horizontal="right" vertical="center"/>
    </xf>
    <xf numFmtId="0" fontId="2" fillId="4" borderId="0" xfId="0" applyFont="1" applyFill="1" applyAlignment="1">
      <alignment horizontal="right" vertical="center"/>
    </xf>
    <xf numFmtId="0" fontId="0" fillId="16" borderId="30" xfId="0" applyFill="1" applyBorder="1" applyAlignment="1">
      <alignment horizontal="left" vertical="center" wrapText="1"/>
    </xf>
    <xf numFmtId="0" fontId="0" fillId="16" borderId="2" xfId="0" applyFill="1" applyBorder="1" applyAlignment="1">
      <alignment horizontal="left" vertical="center"/>
    </xf>
    <xf numFmtId="0" fontId="4" fillId="13" borderId="30" xfId="0" applyFont="1" applyFill="1" applyBorder="1" applyAlignment="1">
      <alignment horizontal="left" vertical="center" wrapText="1"/>
    </xf>
    <xf numFmtId="0" fontId="4" fillId="13" borderId="4" xfId="0" applyFont="1" applyFill="1" applyBorder="1" applyAlignment="1">
      <alignment horizontal="left" vertical="center"/>
    </xf>
    <xf numFmtId="0" fontId="4" fillId="13" borderId="28" xfId="0" applyFont="1" applyFill="1" applyBorder="1" applyAlignment="1">
      <alignment horizontal="left" vertical="center"/>
    </xf>
    <xf numFmtId="0" fontId="4" fillId="13" borderId="3" xfId="0" applyFont="1" applyFill="1" applyBorder="1" applyAlignment="1">
      <alignment horizontal="left" vertical="center"/>
    </xf>
    <xf numFmtId="0" fontId="6" fillId="4" borderId="22" xfId="0" applyFont="1" applyFill="1" applyBorder="1" applyAlignment="1">
      <alignment horizontal="left" vertical="center"/>
    </xf>
    <xf numFmtId="0" fontId="6" fillId="4" borderId="0" xfId="0" applyFont="1" applyFill="1" applyAlignment="1">
      <alignment horizontal="left" vertical="center"/>
    </xf>
    <xf numFmtId="0" fontId="2" fillId="3" borderId="22" xfId="0" applyFont="1" applyFill="1" applyBorder="1" applyAlignment="1">
      <alignment horizontal="right" vertical="center" wrapText="1"/>
    </xf>
    <xf numFmtId="0" fontId="2" fillId="3" borderId="0" xfId="0" applyFont="1" applyFill="1" applyAlignment="1">
      <alignment horizontal="right" vertical="center" wrapText="1"/>
    </xf>
    <xf numFmtId="164" fontId="0" fillId="13" borderId="5" xfId="0" applyNumberFormat="1" applyFill="1" applyBorder="1" applyAlignment="1" applyProtection="1">
      <alignment horizontal="right" vertical="center"/>
      <protection locked="0"/>
    </xf>
    <xf numFmtId="0" fontId="0" fillId="8" borderId="28" xfId="0" applyFill="1" applyBorder="1" applyAlignment="1">
      <alignment horizontal="left" vertical="center" wrapText="1"/>
    </xf>
    <xf numFmtId="0" fontId="0" fillId="8" borderId="29" xfId="0" applyFill="1" applyBorder="1" applyAlignment="1">
      <alignment horizontal="left" vertical="center" wrapText="1"/>
    </xf>
    <xf numFmtId="164" fontId="12" fillId="6" borderId="18" xfId="0" applyNumberFormat="1" applyFont="1" applyFill="1" applyBorder="1" applyAlignment="1">
      <alignment horizontal="right" vertical="center"/>
    </xf>
    <xf numFmtId="164" fontId="12" fillId="6" borderId="19" xfId="0" applyNumberFormat="1" applyFont="1" applyFill="1" applyBorder="1" applyAlignment="1">
      <alignment horizontal="right" vertical="center"/>
    </xf>
    <xf numFmtId="0" fontId="5" fillId="0" borderId="0" xfId="0" applyFont="1" applyAlignment="1">
      <alignment horizontal="center" vertical="center"/>
    </xf>
    <xf numFmtId="0" fontId="4" fillId="2" borderId="22" xfId="0" applyFont="1" applyFill="1" applyBorder="1" applyAlignment="1">
      <alignment horizontal="left" vertical="center"/>
    </xf>
    <xf numFmtId="0" fontId="4" fillId="2" borderId="0" xfId="0" applyFont="1" applyFill="1" applyAlignment="1">
      <alignment horizontal="left" vertical="center"/>
    </xf>
    <xf numFmtId="0" fontId="0" fillId="2" borderId="0" xfId="0" applyFill="1" applyAlignment="1">
      <alignment horizontal="left" vertical="center" wrapText="1"/>
    </xf>
    <xf numFmtId="0" fontId="6" fillId="3" borderId="21" xfId="0" applyFont="1" applyFill="1" applyBorder="1" applyAlignment="1">
      <alignment horizontal="left" vertical="center"/>
    </xf>
    <xf numFmtId="0" fontId="6" fillId="3" borderId="38" xfId="0" applyFont="1" applyFill="1" applyBorder="1" applyAlignment="1">
      <alignment horizontal="left" vertical="center"/>
    </xf>
    <xf numFmtId="0" fontId="0" fillId="2" borderId="22" xfId="0" applyFill="1" applyBorder="1" applyAlignment="1">
      <alignment horizontal="left" vertical="center" wrapText="1"/>
    </xf>
    <xf numFmtId="164" fontId="12" fillId="6" borderId="20" xfId="0" applyNumberFormat="1" applyFont="1" applyFill="1" applyBorder="1" applyAlignment="1">
      <alignment horizontal="right" vertical="center"/>
    </xf>
    <xf numFmtId="0" fontId="18" fillId="0" borderId="0" xfId="0" applyFont="1" applyAlignment="1">
      <alignment horizontal="center" vertical="center"/>
    </xf>
    <xf numFmtId="0" fontId="1" fillId="6" borderId="21" xfId="0" applyFont="1" applyFill="1" applyBorder="1" applyAlignment="1">
      <alignment horizontal="left" vertical="center" wrapText="1"/>
    </xf>
    <xf numFmtId="0" fontId="1" fillId="6" borderId="22" xfId="0" applyFont="1" applyFill="1" applyBorder="1" applyAlignment="1">
      <alignment horizontal="left" vertical="center" wrapText="1"/>
    </xf>
    <xf numFmtId="0" fontId="0" fillId="12" borderId="5" xfId="0" applyFill="1" applyBorder="1" applyAlignment="1" applyProtection="1">
      <alignment horizontal="left" vertical="center" wrapText="1"/>
      <protection locked="0"/>
    </xf>
    <xf numFmtId="0" fontId="0" fillId="12" borderId="5" xfId="0" applyFill="1" applyBorder="1" applyAlignment="1" applyProtection="1">
      <alignment horizontal="left" vertical="center"/>
      <protection locked="0"/>
    </xf>
    <xf numFmtId="0" fontId="0" fillId="12" borderId="24" xfId="0" applyFill="1" applyBorder="1" applyAlignment="1" applyProtection="1">
      <alignment horizontal="left" vertical="center"/>
      <protection locked="0"/>
    </xf>
    <xf numFmtId="0" fontId="1" fillId="12" borderId="7" xfId="0" applyFont="1" applyFill="1" applyBorder="1" applyAlignment="1">
      <alignment horizontal="left" vertical="center" wrapText="1"/>
    </xf>
    <xf numFmtId="0" fontId="1" fillId="12" borderId="8" xfId="0" applyFont="1" applyFill="1" applyBorder="1" applyAlignment="1">
      <alignment horizontal="left" vertical="center" wrapText="1"/>
    </xf>
    <xf numFmtId="0" fontId="1" fillId="12" borderId="6" xfId="0" applyFont="1" applyFill="1" applyBorder="1" applyAlignment="1">
      <alignment horizontal="center" vertical="center" wrapText="1"/>
    </xf>
    <xf numFmtId="0" fontId="1" fillId="12" borderId="5" xfId="0" applyFont="1" applyFill="1" applyBorder="1" applyAlignment="1">
      <alignment horizontal="center" vertical="center" wrapText="1"/>
    </xf>
    <xf numFmtId="0" fontId="0" fillId="12" borderId="8" xfId="0" applyFill="1" applyBorder="1" applyAlignment="1" applyProtection="1">
      <alignment horizontal="center" vertical="center"/>
      <protection locked="0"/>
    </xf>
    <xf numFmtId="0" fontId="0" fillId="12" borderId="17" xfId="0" applyFill="1" applyBorder="1" applyAlignment="1" applyProtection="1">
      <alignment horizontal="center" vertical="center"/>
      <protection locked="0"/>
    </xf>
    <xf numFmtId="0" fontId="4" fillId="2" borderId="28" xfId="0" applyFont="1" applyFill="1" applyBorder="1" applyAlignment="1">
      <alignment horizontal="left" vertical="center" wrapText="1"/>
    </xf>
    <xf numFmtId="0" fontId="4" fillId="2" borderId="3" xfId="0" applyFont="1" applyFill="1" applyBorder="1" applyAlignment="1">
      <alignment horizontal="left" vertical="center"/>
    </xf>
    <xf numFmtId="0" fontId="4" fillId="2" borderId="28" xfId="0" applyFont="1" applyFill="1" applyBorder="1" applyAlignment="1">
      <alignment horizontal="left" vertical="center"/>
    </xf>
    <xf numFmtId="164" fontId="0" fillId="2" borderId="5" xfId="0" applyNumberFormat="1" applyFill="1" applyBorder="1" applyAlignment="1" applyProtection="1">
      <alignment horizontal="right" vertical="center"/>
      <protection locked="0"/>
    </xf>
    <xf numFmtId="0" fontId="3" fillId="14" borderId="28" xfId="0" applyFont="1" applyFill="1" applyBorder="1" applyAlignment="1">
      <alignment horizontal="left" vertical="center" wrapText="1"/>
    </xf>
    <xf numFmtId="0" fontId="3" fillId="14" borderId="1" xfId="0" applyFont="1" applyFill="1" applyBorder="1" applyAlignment="1">
      <alignment horizontal="left" vertical="center" wrapText="1"/>
    </xf>
    <xf numFmtId="0" fontId="3" fillId="14" borderId="4" xfId="0" applyFont="1" applyFill="1" applyBorder="1" applyAlignment="1">
      <alignment horizontal="left" vertical="center" wrapText="1"/>
    </xf>
    <xf numFmtId="0" fontId="3" fillId="14" borderId="3" xfId="0" applyFont="1" applyFill="1" applyBorder="1" applyAlignment="1">
      <alignment horizontal="left" vertical="center" wrapText="1"/>
    </xf>
    <xf numFmtId="164" fontId="0" fillId="14" borderId="5" xfId="0" applyNumberFormat="1" applyFill="1" applyBorder="1" applyAlignment="1" applyProtection="1">
      <alignment horizontal="right" vertical="center"/>
      <protection locked="0"/>
    </xf>
    <xf numFmtId="0" fontId="14" fillId="0" borderId="0" xfId="0" applyFont="1" applyAlignment="1">
      <alignment horizontal="center" vertical="center" wrapText="1"/>
    </xf>
    <xf numFmtId="0" fontId="1" fillId="8" borderId="20" xfId="0" applyFont="1" applyFill="1" applyBorder="1" applyAlignment="1">
      <alignment horizontal="center" vertical="center"/>
    </xf>
    <xf numFmtId="164" fontId="0" fillId="5" borderId="32" xfId="0" applyNumberFormat="1" applyFill="1" applyBorder="1" applyAlignment="1" applyProtection="1">
      <alignment horizontal="right" vertical="center"/>
      <protection locked="0"/>
    </xf>
    <xf numFmtId="164" fontId="0" fillId="5" borderId="2" xfId="0" applyNumberFormat="1" applyFill="1" applyBorder="1" applyAlignment="1" applyProtection="1">
      <alignment horizontal="right" vertical="center"/>
      <protection locked="0"/>
    </xf>
    <xf numFmtId="0" fontId="22" fillId="12" borderId="26" xfId="0" applyFont="1" applyFill="1" applyBorder="1" applyAlignment="1">
      <alignment horizontal="center"/>
    </xf>
    <xf numFmtId="0" fontId="4" fillId="13" borderId="43" xfId="0" applyFont="1" applyFill="1" applyBorder="1" applyAlignment="1">
      <alignment horizontal="left" vertical="center" wrapText="1"/>
    </xf>
    <xf numFmtId="164" fontId="0" fillId="13" borderId="33" xfId="0" applyNumberFormat="1" applyFill="1" applyBorder="1" applyAlignment="1" applyProtection="1">
      <alignment horizontal="right" vertical="center"/>
      <protection locked="0"/>
    </xf>
    <xf numFmtId="164" fontId="0" fillId="13" borderId="34" xfId="0" applyNumberFormat="1" applyFill="1" applyBorder="1" applyAlignment="1" applyProtection="1">
      <alignment horizontal="right" vertical="center"/>
      <protection locked="0"/>
    </xf>
    <xf numFmtId="0" fontId="0" fillId="13" borderId="1" xfId="0" applyFill="1" applyBorder="1" applyAlignment="1" applyProtection="1">
      <alignment horizontal="left" vertical="center" wrapText="1"/>
      <protection locked="0"/>
    </xf>
    <xf numFmtId="0" fontId="0" fillId="13" borderId="1" xfId="0" applyFill="1" applyBorder="1" applyAlignment="1" applyProtection="1">
      <alignment horizontal="left" vertical="center"/>
      <protection locked="0"/>
    </xf>
    <xf numFmtId="0" fontId="0" fillId="2" borderId="35" xfId="0" applyFill="1" applyBorder="1" applyAlignment="1" applyProtection="1">
      <alignment horizontal="left" vertical="center"/>
      <protection locked="0"/>
    </xf>
    <xf numFmtId="0" fontId="0" fillId="2" borderId="36" xfId="0" applyFill="1" applyBorder="1" applyAlignment="1" applyProtection="1">
      <alignment horizontal="left" vertical="center"/>
      <protection locked="0"/>
    </xf>
    <xf numFmtId="0" fontId="0" fillId="2" borderId="4" xfId="0" applyFill="1" applyBorder="1" applyAlignment="1" applyProtection="1">
      <alignment horizontal="left" vertical="center"/>
      <protection locked="0"/>
    </xf>
    <xf numFmtId="0" fontId="0" fillId="2" borderId="37" xfId="0" applyFill="1" applyBorder="1" applyAlignment="1" applyProtection="1">
      <alignment horizontal="left" vertical="center"/>
      <protection locked="0"/>
    </xf>
    <xf numFmtId="0" fontId="4" fillId="2" borderId="43" xfId="0" applyFont="1" applyFill="1" applyBorder="1" applyAlignment="1">
      <alignment horizontal="left" vertical="center"/>
    </xf>
    <xf numFmtId="0" fontId="4" fillId="2" borderId="30" xfId="0" applyFont="1" applyFill="1" applyBorder="1" applyAlignment="1">
      <alignment horizontal="left" vertical="center"/>
    </xf>
    <xf numFmtId="0" fontId="0" fillId="12" borderId="6" xfId="0" applyFill="1" applyBorder="1" applyAlignment="1" applyProtection="1">
      <alignment horizontal="center" vertical="center"/>
      <protection locked="0"/>
    </xf>
    <xf numFmtId="0" fontId="0" fillId="12" borderId="5" xfId="0" applyFill="1" applyBorder="1" applyAlignment="1" applyProtection="1">
      <alignment horizontal="center" vertical="center"/>
      <protection locked="0"/>
    </xf>
    <xf numFmtId="0" fontId="1" fillId="12" borderId="1" xfId="0" applyFont="1" applyFill="1" applyBorder="1" applyAlignment="1">
      <alignment horizontal="center" vertical="center"/>
    </xf>
    <xf numFmtId="0" fontId="0" fillId="12" borderId="1" xfId="0" applyFill="1" applyBorder="1" applyAlignment="1" applyProtection="1">
      <alignment horizontal="center" vertical="center"/>
      <protection locked="0"/>
    </xf>
    <xf numFmtId="0" fontId="1" fillId="6" borderId="23" xfId="0" applyFont="1" applyFill="1" applyBorder="1" applyAlignment="1">
      <alignment horizontal="left" vertical="center" wrapText="1"/>
    </xf>
    <xf numFmtId="0" fontId="5" fillId="8" borderId="27"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8" borderId="30" xfId="0" applyFont="1" applyFill="1" applyBorder="1" applyAlignment="1">
      <alignment horizontal="center" vertical="center" wrapText="1"/>
    </xf>
    <xf numFmtId="0" fontId="5" fillId="8" borderId="31" xfId="0" applyFont="1" applyFill="1" applyBorder="1" applyAlignment="1">
      <alignment horizontal="center" vertical="center" wrapText="1"/>
    </xf>
    <xf numFmtId="0" fontId="5" fillId="8" borderId="28" xfId="0" applyFont="1" applyFill="1" applyBorder="1" applyAlignment="1">
      <alignment horizontal="center" vertical="center" wrapText="1"/>
    </xf>
    <xf numFmtId="0" fontId="5" fillId="8" borderId="19" xfId="0" applyFont="1" applyFill="1" applyBorder="1" applyAlignment="1">
      <alignment horizontal="center" vertical="center" wrapText="1"/>
    </xf>
    <xf numFmtId="0" fontId="1" fillId="0" borderId="0" xfId="0" applyFont="1" applyFill="1" applyAlignment="1">
      <alignment horizontal="left" vertical="center" wrapText="1"/>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0" fillId="0" borderId="0" xfId="0" applyFill="1" applyAlignment="1">
      <alignment horizontal="center" vertical="center"/>
    </xf>
    <xf numFmtId="0" fontId="0" fillId="0" borderId="0" xfId="0" applyFill="1" applyAlignment="1">
      <alignment horizontal="center" vertical="center" wrapText="1"/>
    </xf>
    <xf numFmtId="0" fontId="19" fillId="0" borderId="0" xfId="0" applyFont="1" applyAlignment="1"/>
    <xf numFmtId="0" fontId="19" fillId="0" borderId="0" xfId="0" applyFont="1" applyAlignment="1">
      <alignment horizontal="left"/>
    </xf>
  </cellXfs>
  <cellStyles count="2">
    <cellStyle name="Prozent" xfId="1" builtinId="5"/>
    <cellStyle name="Standard" xfId="0" builtinId="0"/>
  </cellStyles>
  <dxfs count="12">
    <dxf>
      <font>
        <color rgb="FFFF0000"/>
      </font>
    </dxf>
    <dxf>
      <font>
        <color rgb="FFFF0000"/>
      </font>
    </dxf>
    <dxf>
      <font>
        <b/>
        <i val="0"/>
        <u val="none"/>
        <color theme="1"/>
      </font>
      <fill>
        <patternFill>
          <bgColor rgb="FFFF0000"/>
        </patternFill>
      </fill>
    </dxf>
    <dxf>
      <font>
        <b/>
        <i val="0"/>
      </font>
      <fill>
        <patternFill>
          <bgColor rgb="FF92D050"/>
        </patternFill>
      </fill>
    </dxf>
    <dxf>
      <fill>
        <patternFill>
          <bgColor rgb="FFFF0000"/>
        </patternFill>
      </fill>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F9D4BF"/>
      <color rgb="FFE0F3D9"/>
      <color rgb="FFD3EECA"/>
      <color rgb="FFC4DCF4"/>
      <color rgb="FFEFF9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9</xdr:col>
      <xdr:colOff>770283</xdr:colOff>
      <xdr:row>4</xdr:row>
      <xdr:rowOff>140747</xdr:rowOff>
    </xdr:to>
    <xdr:pic>
      <xdr:nvPicPr>
        <xdr:cNvPr id="2" name="Grafik 1">
          <a:extLst>
            <a:ext uri="{FF2B5EF4-FFF2-40B4-BE49-F238E27FC236}">
              <a16:creationId xmlns:a16="http://schemas.microsoft.com/office/drawing/2014/main" id="{5EE217F6-EFBA-4916-BC41-DFADB5F188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41935" y="0"/>
          <a:ext cx="3495261" cy="1200921"/>
        </a:xfrm>
        <a:prstGeom prst="rect">
          <a:avLst/>
        </a:prstGeom>
      </xdr:spPr>
    </xdr:pic>
    <xdr:clientData/>
  </xdr:twoCellAnchor>
  <xdr:twoCellAnchor editAs="oneCell">
    <xdr:from>
      <xdr:col>8</xdr:col>
      <xdr:colOff>870914</xdr:colOff>
      <xdr:row>4</xdr:row>
      <xdr:rowOff>215349</xdr:rowOff>
    </xdr:from>
    <xdr:to>
      <xdr:col>9</xdr:col>
      <xdr:colOff>49695</xdr:colOff>
      <xdr:row>11</xdr:row>
      <xdr:rowOff>249027</xdr:rowOff>
    </xdr:to>
    <xdr:pic>
      <xdr:nvPicPr>
        <xdr:cNvPr id="3" name="Grafik 2">
          <a:extLst>
            <a:ext uri="{FF2B5EF4-FFF2-40B4-BE49-F238E27FC236}">
              <a16:creationId xmlns:a16="http://schemas.microsoft.com/office/drawing/2014/main" id="{70815B5D-9D8F-FC1C-DAF6-1F60B7C30836}"/>
            </a:ext>
          </a:extLst>
        </xdr:cNvPr>
        <xdr:cNvPicPr>
          <a:picLocks noChangeAspect="1"/>
        </xdr:cNvPicPr>
      </xdr:nvPicPr>
      <xdr:blipFill>
        <a:blip xmlns:r="http://schemas.openxmlformats.org/officeDocument/2006/relationships" r:embed="rId2"/>
        <a:stretch>
          <a:fillRect/>
        </a:stretch>
      </xdr:blipFill>
      <xdr:spPr>
        <a:xfrm>
          <a:off x="11712849" y="1275523"/>
          <a:ext cx="1903759" cy="1888982"/>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E52F9-159F-408E-95CD-51BCBCB88794}">
  <sheetPr>
    <pageSetUpPr fitToPage="1"/>
  </sheetPr>
  <dimension ref="A1:M80"/>
  <sheetViews>
    <sheetView showGridLines="0" showRowColHeaders="0" tabSelected="1" zoomScale="115" zoomScaleNormal="115" workbookViewId="0">
      <selection activeCell="N18" sqref="N18"/>
    </sheetView>
  </sheetViews>
  <sheetFormatPr baseColWidth="10" defaultRowHeight="14.5" x14ac:dyDescent="0.35"/>
  <cols>
    <col min="1" max="1" width="37.81640625" customWidth="1"/>
    <col min="2" max="2" width="50.1796875" customWidth="1"/>
    <col min="3" max="3" width="18.26953125" customWidth="1"/>
    <col min="4" max="4" width="16.54296875" customWidth="1"/>
    <col min="6" max="6" width="13.26953125" customWidth="1"/>
    <col min="7" max="7" width="4.453125" customWidth="1"/>
    <col min="8" max="8" width="3.81640625" customWidth="1"/>
    <col min="9" max="9" width="39" customWidth="1"/>
    <col min="10" max="10" width="17.453125" customWidth="1"/>
  </cols>
  <sheetData>
    <row r="1" spans="1:10" ht="21" customHeight="1" x14ac:dyDescent="0.35">
      <c r="A1" s="93" t="s">
        <v>0</v>
      </c>
      <c r="B1" s="93"/>
      <c r="C1" s="93"/>
      <c r="D1" s="93"/>
      <c r="E1" s="93"/>
      <c r="F1" s="93"/>
      <c r="G1" s="93"/>
      <c r="H1" s="93"/>
      <c r="I1" s="21"/>
      <c r="J1" s="21"/>
    </row>
    <row r="2" spans="1:10" ht="21" customHeight="1" x14ac:dyDescent="0.35">
      <c r="A2" s="93"/>
      <c r="B2" s="93"/>
      <c r="C2" s="93"/>
      <c r="D2" s="93"/>
      <c r="E2" s="93"/>
      <c r="F2" s="93"/>
      <c r="G2" s="93"/>
      <c r="H2" s="93"/>
      <c r="I2" s="21"/>
      <c r="J2" s="21"/>
    </row>
    <row r="3" spans="1:10" ht="21" customHeight="1" x14ac:dyDescent="0.35">
      <c r="A3" s="114" t="s">
        <v>40</v>
      </c>
      <c r="B3" s="114"/>
      <c r="C3" s="114"/>
      <c r="D3" s="114"/>
      <c r="E3" s="114"/>
      <c r="F3" s="114"/>
      <c r="G3" s="114"/>
      <c r="H3" s="114"/>
      <c r="I3" s="20"/>
      <c r="J3" s="20"/>
    </row>
    <row r="4" spans="1:10" ht="21" customHeight="1" x14ac:dyDescent="0.35">
      <c r="A4" s="114"/>
      <c r="B4" s="114"/>
      <c r="C4" s="114"/>
      <c r="D4" s="114"/>
      <c r="E4" s="114"/>
      <c r="F4" s="114"/>
      <c r="G4" s="114"/>
      <c r="H4" s="114"/>
      <c r="I4" s="20"/>
      <c r="J4" s="20"/>
    </row>
    <row r="5" spans="1:10" ht="21" customHeight="1" x14ac:dyDescent="0.35">
      <c r="A5" s="118" t="s">
        <v>46</v>
      </c>
      <c r="B5" s="118"/>
      <c r="C5" s="118"/>
      <c r="D5" s="118"/>
      <c r="E5" s="118"/>
      <c r="F5" s="118"/>
      <c r="G5" s="118"/>
      <c r="H5" s="118"/>
      <c r="I5" s="20"/>
      <c r="J5" s="13"/>
    </row>
    <row r="6" spans="1:10" ht="21" customHeight="1" x14ac:dyDescent="0.35">
      <c r="A6" s="14" t="s">
        <v>29</v>
      </c>
      <c r="B6" s="96" t="s">
        <v>35</v>
      </c>
      <c r="C6" s="96"/>
      <c r="D6" s="96"/>
      <c r="E6" s="96"/>
      <c r="F6" s="96"/>
      <c r="G6" s="96"/>
      <c r="H6" s="96"/>
    </row>
    <row r="7" spans="1:10" ht="21" customHeight="1" x14ac:dyDescent="0.35">
      <c r="A7" s="14" t="s">
        <v>28</v>
      </c>
      <c r="B7" s="97" t="s">
        <v>35</v>
      </c>
      <c r="C7" s="97"/>
      <c r="D7" s="97"/>
      <c r="E7" s="98"/>
      <c r="F7" s="98"/>
      <c r="G7" s="98"/>
      <c r="H7" s="98"/>
    </row>
    <row r="8" spans="1:10" ht="21" customHeight="1" x14ac:dyDescent="0.35">
      <c r="A8" s="99" t="s">
        <v>34</v>
      </c>
      <c r="B8" s="130" t="s">
        <v>35</v>
      </c>
      <c r="C8" s="101" t="s">
        <v>33</v>
      </c>
      <c r="D8" s="103" t="s">
        <v>35</v>
      </c>
      <c r="E8" s="132" t="s">
        <v>38</v>
      </c>
      <c r="F8" s="133" t="s">
        <v>35</v>
      </c>
      <c r="G8" s="133"/>
      <c r="H8" s="133"/>
    </row>
    <row r="9" spans="1:10" ht="21" customHeight="1" x14ac:dyDescent="0.35">
      <c r="A9" s="100"/>
      <c r="B9" s="131"/>
      <c r="C9" s="102"/>
      <c r="D9" s="104"/>
      <c r="E9" s="132"/>
      <c r="F9" s="133"/>
      <c r="G9" s="133"/>
      <c r="H9" s="133"/>
    </row>
    <row r="10" spans="1:10" ht="21" customHeight="1" x14ac:dyDescent="0.35">
      <c r="A10" s="141"/>
      <c r="B10" s="142"/>
      <c r="C10" s="143"/>
      <c r="D10" s="142"/>
      <c r="E10" s="144"/>
      <c r="F10" s="145"/>
      <c r="G10" s="144"/>
      <c r="H10" s="144"/>
    </row>
    <row r="11" spans="1:10" ht="21" customHeight="1" x14ac:dyDescent="0.35">
      <c r="A11" s="141"/>
      <c r="B11" s="142"/>
      <c r="C11" s="143"/>
      <c r="D11" s="142"/>
      <c r="E11" s="144"/>
      <c r="F11" s="145"/>
      <c r="G11" s="144"/>
      <c r="H11" s="144"/>
    </row>
    <row r="12" spans="1:10" ht="21" customHeight="1" x14ac:dyDescent="0.35">
      <c r="A12" s="141"/>
      <c r="B12" s="142"/>
      <c r="C12" s="143"/>
      <c r="D12" s="142"/>
      <c r="E12" s="144"/>
      <c r="F12" s="145"/>
      <c r="G12" s="144"/>
      <c r="H12" s="144"/>
    </row>
    <row r="13" spans="1:10" ht="21" customHeight="1" x14ac:dyDescent="0.35">
      <c r="A13" s="141"/>
      <c r="B13" s="142"/>
      <c r="C13" s="143"/>
      <c r="D13" s="142"/>
      <c r="E13" s="144"/>
      <c r="F13" s="145"/>
      <c r="G13" s="144"/>
      <c r="H13" s="144"/>
    </row>
    <row r="14" spans="1:10" ht="21" customHeight="1" thickBot="1" x14ac:dyDescent="0.4">
      <c r="A14" s="85" t="s">
        <v>2</v>
      </c>
      <c r="B14" s="85"/>
      <c r="C14" s="85"/>
      <c r="D14" s="85"/>
      <c r="E14" s="85"/>
      <c r="F14" s="85"/>
      <c r="G14" s="85"/>
      <c r="I14" s="85" t="s">
        <v>3</v>
      </c>
      <c r="J14" s="85"/>
    </row>
    <row r="15" spans="1:10" ht="21" customHeight="1" x14ac:dyDescent="0.35">
      <c r="A15" s="89" t="s">
        <v>4</v>
      </c>
      <c r="B15" s="90"/>
      <c r="C15" s="90"/>
      <c r="D15" s="90"/>
      <c r="E15" s="90"/>
      <c r="F15" s="90"/>
      <c r="G15" s="24"/>
      <c r="I15" s="94" t="s">
        <v>37</v>
      </c>
      <c r="J15" s="83" t="e">
        <f>D50</f>
        <v>#N/A</v>
      </c>
    </row>
    <row r="16" spans="1:10" ht="21.65" customHeight="1" x14ac:dyDescent="0.35">
      <c r="A16" s="86" t="s">
        <v>5</v>
      </c>
      <c r="B16" s="87"/>
      <c r="C16" s="88" t="s">
        <v>59</v>
      </c>
      <c r="D16" s="88"/>
      <c r="E16" s="88"/>
      <c r="F16" s="88"/>
      <c r="G16" s="25"/>
      <c r="I16" s="95"/>
      <c r="J16" s="84"/>
    </row>
    <row r="17" spans="1:12" ht="21" customHeight="1" x14ac:dyDescent="0.35">
      <c r="A17" s="91" t="s">
        <v>13</v>
      </c>
      <c r="B17" s="88"/>
      <c r="C17" s="88"/>
      <c r="D17" s="88"/>
      <c r="E17" s="88"/>
      <c r="F17" s="88"/>
      <c r="G17" s="25"/>
      <c r="I17" s="95" t="s">
        <v>44</v>
      </c>
      <c r="J17" s="84" t="e">
        <f>D50-D39</f>
        <v>#N/A</v>
      </c>
    </row>
    <row r="18" spans="1:12" ht="21" customHeight="1" thickBot="1" x14ac:dyDescent="0.4">
      <c r="A18" s="91"/>
      <c r="B18" s="88"/>
      <c r="C18" s="88"/>
      <c r="D18" s="88"/>
      <c r="E18" s="88"/>
      <c r="F18" s="88"/>
      <c r="G18" s="25"/>
      <c r="I18" s="134"/>
      <c r="J18" s="92"/>
    </row>
    <row r="19" spans="1:12" ht="21" customHeight="1" x14ac:dyDescent="0.35">
      <c r="A19" s="91"/>
      <c r="B19" s="88"/>
      <c r="C19" s="88"/>
      <c r="D19" s="88"/>
      <c r="E19" s="88"/>
      <c r="F19" s="88"/>
      <c r="G19" s="25"/>
      <c r="I19" s="43" t="s">
        <v>19</v>
      </c>
      <c r="J19" s="44">
        <f>SUMIF(C21:C30,"Ja",D21:D30)</f>
        <v>0</v>
      </c>
    </row>
    <row r="20" spans="1:12" ht="21" customHeight="1" x14ac:dyDescent="0.35">
      <c r="A20" s="26" t="s">
        <v>6</v>
      </c>
      <c r="B20" s="27" t="s">
        <v>7</v>
      </c>
      <c r="C20" s="27" t="s">
        <v>10</v>
      </c>
      <c r="D20" s="28" t="s">
        <v>1</v>
      </c>
      <c r="E20" s="29"/>
      <c r="F20" s="29"/>
      <c r="G20" s="25"/>
      <c r="I20" s="22" t="s">
        <v>20</v>
      </c>
      <c r="J20" s="23">
        <f>D39</f>
        <v>0</v>
      </c>
    </row>
    <row r="21" spans="1:12" ht="21.65" customHeight="1" thickBot="1" x14ac:dyDescent="0.55000000000000004">
      <c r="A21" s="45" t="s">
        <v>35</v>
      </c>
      <c r="B21" s="46" t="s">
        <v>35</v>
      </c>
      <c r="C21" s="47" t="s">
        <v>35</v>
      </c>
      <c r="D21" s="48">
        <v>0</v>
      </c>
      <c r="E21" s="29"/>
      <c r="F21" s="29"/>
      <c r="G21" s="25"/>
      <c r="I21" s="9" t="s">
        <v>21</v>
      </c>
      <c r="J21" s="8">
        <f>SUM(J19:J20)</f>
        <v>0</v>
      </c>
    </row>
    <row r="22" spans="1:12" ht="21.65" customHeight="1" thickBot="1" x14ac:dyDescent="0.55000000000000004">
      <c r="A22" s="45" t="s">
        <v>35</v>
      </c>
      <c r="B22" s="46" t="s">
        <v>35</v>
      </c>
      <c r="C22" s="47" t="s">
        <v>35</v>
      </c>
      <c r="D22" s="48">
        <v>0</v>
      </c>
      <c r="E22" s="29"/>
      <c r="F22" s="29"/>
      <c r="G22" s="25"/>
      <c r="I22" s="11" t="s">
        <v>22</v>
      </c>
      <c r="J22" s="54">
        <v>0</v>
      </c>
      <c r="L22" s="17"/>
    </row>
    <row r="23" spans="1:12" ht="21.65" customHeight="1" x14ac:dyDescent="0.35">
      <c r="A23" s="45" t="s">
        <v>35</v>
      </c>
      <c r="B23" s="46" t="s">
        <v>35</v>
      </c>
      <c r="C23" s="47" t="s">
        <v>35</v>
      </c>
      <c r="D23" s="48">
        <v>0</v>
      </c>
      <c r="E23" s="29"/>
      <c r="F23" s="29"/>
      <c r="G23" s="25"/>
      <c r="I23" s="1" t="s">
        <v>52</v>
      </c>
      <c r="J23" s="55">
        <v>0</v>
      </c>
    </row>
    <row r="24" spans="1:12" ht="21.65" customHeight="1" x14ac:dyDescent="0.35">
      <c r="A24" s="45" t="s">
        <v>35</v>
      </c>
      <c r="B24" s="46" t="s">
        <v>35</v>
      </c>
      <c r="C24" s="47" t="s">
        <v>35</v>
      </c>
      <c r="D24" s="48">
        <v>0</v>
      </c>
      <c r="E24" s="29"/>
      <c r="F24" s="29"/>
      <c r="G24" s="25"/>
      <c r="I24" s="2" t="s">
        <v>50</v>
      </c>
      <c r="J24" s="56">
        <v>0</v>
      </c>
    </row>
    <row r="25" spans="1:12" ht="21.65" customHeight="1" x14ac:dyDescent="0.35">
      <c r="A25" s="45" t="s">
        <v>35</v>
      </c>
      <c r="B25" s="46" t="s">
        <v>35</v>
      </c>
      <c r="C25" s="47" t="s">
        <v>35</v>
      </c>
      <c r="D25" s="48">
        <v>0</v>
      </c>
      <c r="E25" s="29"/>
      <c r="F25" s="29"/>
      <c r="G25" s="25"/>
      <c r="I25" s="3" t="s">
        <v>51</v>
      </c>
      <c r="J25" s="57">
        <v>0</v>
      </c>
    </row>
    <row r="26" spans="1:12" ht="21.65" customHeight="1" thickBot="1" x14ac:dyDescent="0.55000000000000004">
      <c r="A26" s="45" t="s">
        <v>35</v>
      </c>
      <c r="B26" s="46" t="s">
        <v>35</v>
      </c>
      <c r="C26" s="47" t="s">
        <v>35</v>
      </c>
      <c r="D26" s="48">
        <v>0</v>
      </c>
      <c r="E26" s="29"/>
      <c r="F26" s="29"/>
      <c r="G26" s="25"/>
      <c r="I26" s="4" t="s">
        <v>23</v>
      </c>
      <c r="J26" s="5">
        <f>SUM(J23:J25)</f>
        <v>0</v>
      </c>
    </row>
    <row r="27" spans="1:12" ht="21.65" customHeight="1" thickBot="1" x14ac:dyDescent="0.4">
      <c r="A27" s="45" t="s">
        <v>35</v>
      </c>
      <c r="B27" s="46" t="s">
        <v>35</v>
      </c>
      <c r="C27" s="47" t="s">
        <v>35</v>
      </c>
      <c r="D27" s="48">
        <v>0</v>
      </c>
      <c r="E27" s="29"/>
      <c r="F27" s="29"/>
      <c r="G27" s="25"/>
      <c r="I27" s="6" t="s">
        <v>24</v>
      </c>
      <c r="J27" s="7">
        <f>J26+J22+J21</f>
        <v>0</v>
      </c>
    </row>
    <row r="28" spans="1:12" ht="21.65" customHeight="1" x14ac:dyDescent="0.35">
      <c r="A28" s="45" t="s">
        <v>35</v>
      </c>
      <c r="B28" s="46" t="s">
        <v>35</v>
      </c>
      <c r="C28" s="47" t="s">
        <v>35</v>
      </c>
      <c r="D28" s="48">
        <v>0</v>
      </c>
      <c r="E28" s="29"/>
      <c r="F28" s="29"/>
      <c r="G28" s="25"/>
      <c r="I28" s="10" t="s">
        <v>25</v>
      </c>
      <c r="J28" s="15" t="e">
        <f>J15-J27</f>
        <v>#N/A</v>
      </c>
    </row>
    <row r="29" spans="1:12" ht="21.65" customHeight="1" thickBot="1" x14ac:dyDescent="0.4">
      <c r="A29" s="45" t="s">
        <v>35</v>
      </c>
      <c r="B29" s="46" t="s">
        <v>35</v>
      </c>
      <c r="C29" s="47" t="s">
        <v>35</v>
      </c>
      <c r="D29" s="48">
        <v>0</v>
      </c>
      <c r="E29" s="29"/>
      <c r="F29" s="29"/>
      <c r="G29" s="25"/>
      <c r="I29" s="12" t="s">
        <v>26</v>
      </c>
      <c r="J29" s="16" t="e">
        <f>J28/J15</f>
        <v>#N/A</v>
      </c>
    </row>
    <row r="30" spans="1:12" ht="21.65" customHeight="1" thickBot="1" x14ac:dyDescent="0.4">
      <c r="A30" s="49" t="s">
        <v>35</v>
      </c>
      <c r="B30" s="50" t="s">
        <v>35</v>
      </c>
      <c r="C30" s="51" t="s">
        <v>35</v>
      </c>
      <c r="D30" s="48">
        <v>0</v>
      </c>
      <c r="E30" s="29"/>
      <c r="F30" s="29"/>
      <c r="G30" s="25"/>
      <c r="I30" s="19"/>
    </row>
    <row r="31" spans="1:12" ht="21" customHeight="1" x14ac:dyDescent="0.35">
      <c r="A31" s="119" t="s">
        <v>54</v>
      </c>
      <c r="B31" s="122" t="s">
        <v>49</v>
      </c>
      <c r="C31" s="123"/>
      <c r="D31" s="120">
        <v>0</v>
      </c>
      <c r="E31" s="29"/>
      <c r="F31" s="29"/>
      <c r="G31" s="25"/>
      <c r="I31" s="135" t="s">
        <v>45</v>
      </c>
      <c r="J31" s="136"/>
    </row>
    <row r="32" spans="1:12" ht="21.65" customHeight="1" x14ac:dyDescent="0.35">
      <c r="A32" s="72"/>
      <c r="B32" s="123"/>
      <c r="C32" s="123"/>
      <c r="D32" s="121"/>
      <c r="E32" s="29"/>
      <c r="F32" s="29"/>
      <c r="G32" s="25"/>
      <c r="I32" s="137"/>
      <c r="J32" s="138"/>
    </row>
    <row r="33" spans="1:13" ht="21.65" customHeight="1" x14ac:dyDescent="0.35">
      <c r="A33" s="128" t="s">
        <v>14</v>
      </c>
      <c r="B33" s="124" t="s">
        <v>49</v>
      </c>
      <c r="C33" s="125"/>
      <c r="D33" s="108">
        <v>0</v>
      </c>
      <c r="E33" s="29"/>
      <c r="F33" s="29"/>
      <c r="G33" s="25"/>
      <c r="I33" s="139"/>
      <c r="J33" s="140"/>
    </row>
    <row r="34" spans="1:13" ht="21.65" customHeight="1" x14ac:dyDescent="0.35">
      <c r="A34" s="129"/>
      <c r="B34" s="126"/>
      <c r="C34" s="127"/>
      <c r="D34" s="108"/>
      <c r="E34" s="29"/>
      <c r="F34" s="29"/>
      <c r="G34" s="25"/>
      <c r="I34" s="139"/>
      <c r="J34" s="140"/>
    </row>
    <row r="35" spans="1:13" ht="21.65" customHeight="1" x14ac:dyDescent="0.35">
      <c r="A35" s="72" t="s">
        <v>58</v>
      </c>
      <c r="B35" s="73"/>
      <c r="C35" s="30" t="s">
        <v>8</v>
      </c>
      <c r="D35" s="80">
        <v>0</v>
      </c>
      <c r="E35" s="29"/>
      <c r="F35" s="29"/>
      <c r="G35" s="25"/>
      <c r="I35" s="81" t="s">
        <v>41</v>
      </c>
      <c r="J35" s="61" t="e">
        <f>IF(J28&lt;0,"Fehler",
IF(AND(F8="Einzelprojekt",J28&lt;=180000),"Ok",
IF(AND(F8="Teilprojekt",J28&lt;=360000),"Ok","Fehler")))</f>
        <v>#N/A</v>
      </c>
    </row>
    <row r="36" spans="1:13" ht="21.65" customHeight="1" x14ac:dyDescent="0.35">
      <c r="A36" s="74"/>
      <c r="B36" s="75"/>
      <c r="C36" s="52">
        <v>0</v>
      </c>
      <c r="D36" s="80"/>
      <c r="E36" s="29"/>
      <c r="F36" s="29"/>
      <c r="G36" s="25"/>
      <c r="I36" s="81"/>
      <c r="J36" s="61"/>
    </row>
    <row r="37" spans="1:13" ht="21.65" customHeight="1" x14ac:dyDescent="0.35">
      <c r="A37" s="105" t="s">
        <v>57</v>
      </c>
      <c r="B37" s="106"/>
      <c r="C37" s="31" t="s">
        <v>8</v>
      </c>
      <c r="D37" s="108">
        <v>0</v>
      </c>
      <c r="E37" s="29"/>
      <c r="F37" s="29"/>
      <c r="G37" s="25"/>
      <c r="I37" s="81"/>
      <c r="J37" s="61"/>
    </row>
    <row r="38" spans="1:13" ht="21.65" customHeight="1" x14ac:dyDescent="0.35">
      <c r="A38" s="107"/>
      <c r="B38" s="106"/>
      <c r="C38" s="53">
        <v>0</v>
      </c>
      <c r="D38" s="108"/>
      <c r="E38" s="29"/>
      <c r="F38" s="29"/>
      <c r="G38" s="25"/>
      <c r="I38" s="81" t="s">
        <v>42</v>
      </c>
      <c r="J38" s="61" t="e">
        <f>IF(J29&lt;0,"Fehler",
IF(J29&lt;=75%,"Ok","Fehler"))</f>
        <v>#N/A</v>
      </c>
    </row>
    <row r="39" spans="1:13" ht="21.65" customHeight="1" x14ac:dyDescent="0.35">
      <c r="A39" s="109" t="s">
        <v>56</v>
      </c>
      <c r="B39" s="110"/>
      <c r="C39" s="111"/>
      <c r="D39" s="113">
        <v>0</v>
      </c>
      <c r="E39" s="29"/>
      <c r="F39" s="29"/>
      <c r="G39" s="25"/>
      <c r="I39" s="81"/>
      <c r="J39" s="61"/>
    </row>
    <row r="40" spans="1:13" ht="21.65" customHeight="1" x14ac:dyDescent="0.35">
      <c r="A40" s="109"/>
      <c r="B40" s="110"/>
      <c r="C40" s="112"/>
      <c r="D40" s="113"/>
      <c r="E40" s="29"/>
      <c r="F40" s="29"/>
      <c r="G40" s="25"/>
      <c r="I40" s="81"/>
      <c r="J40" s="61"/>
      <c r="M40" s="18"/>
    </row>
    <row r="41" spans="1:13" ht="21.65" customHeight="1" x14ac:dyDescent="0.35">
      <c r="A41" s="78" t="s">
        <v>18</v>
      </c>
      <c r="B41" s="79"/>
      <c r="C41" s="79"/>
      <c r="D41" s="32">
        <f>SUM(D21:D40)</f>
        <v>0</v>
      </c>
      <c r="E41" s="33"/>
      <c r="F41" s="33"/>
      <c r="G41" s="25"/>
      <c r="I41" s="81" t="s">
        <v>43</v>
      </c>
      <c r="J41" s="61" t="e">
        <f>IF(D48&lt;=1/3,"Ok","Fehler")</f>
        <v>#N/A</v>
      </c>
      <c r="M41" s="18"/>
    </row>
    <row r="42" spans="1:13" ht="21.65" customHeight="1" x14ac:dyDescent="0.35">
      <c r="A42" s="76" t="s">
        <v>9</v>
      </c>
      <c r="B42" s="77"/>
      <c r="C42" s="77"/>
      <c r="D42" s="77"/>
      <c r="E42" s="77"/>
      <c r="F42" s="77"/>
      <c r="G42" s="34"/>
      <c r="I42" s="81"/>
      <c r="J42" s="61"/>
      <c r="M42" s="18"/>
    </row>
    <row r="43" spans="1:13" ht="27" customHeight="1" thickBot="1" x14ac:dyDescent="0.4">
      <c r="A43" s="58"/>
      <c r="B43" s="59"/>
      <c r="C43" s="59"/>
      <c r="D43" s="41" t="s">
        <v>1</v>
      </c>
      <c r="E43" s="35"/>
      <c r="F43" s="35"/>
      <c r="G43" s="34"/>
      <c r="I43" s="82"/>
      <c r="J43" s="115"/>
    </row>
    <row r="44" spans="1:13" ht="27.65" customHeight="1" x14ac:dyDescent="0.35">
      <c r="A44" s="60" t="s">
        <v>55</v>
      </c>
      <c r="B44" s="60"/>
      <c r="C44" s="60"/>
      <c r="D44" s="116">
        <v>0</v>
      </c>
      <c r="E44" s="35"/>
      <c r="F44" s="35"/>
      <c r="G44" s="34"/>
    </row>
    <row r="45" spans="1:13" ht="43.5" customHeight="1" x14ac:dyDescent="0.35">
      <c r="A45" s="60"/>
      <c r="B45" s="60"/>
      <c r="C45" s="60"/>
      <c r="D45" s="117"/>
      <c r="E45" s="35"/>
      <c r="F45" s="35"/>
      <c r="G45" s="34"/>
    </row>
    <row r="46" spans="1:13" ht="113.5" customHeight="1" x14ac:dyDescent="0.35">
      <c r="A46" s="70" t="s">
        <v>27</v>
      </c>
      <c r="B46" s="71"/>
      <c r="C46" s="71"/>
      <c r="D46" s="42" t="e" cm="1">
        <f t="array" ref="D46">_xlfn.XLOOKUP(D8,
{"bis zu 12 Monate";"bis zu 24 Monate";"bis zu 36 Monate"},
{2500;5000;7500})</f>
        <v>#N/A</v>
      </c>
      <c r="E46" s="35"/>
      <c r="F46" s="35"/>
      <c r="G46" s="34"/>
    </row>
    <row r="47" spans="1:13" ht="21" customHeight="1" x14ac:dyDescent="0.35">
      <c r="A47" s="68" t="s">
        <v>16</v>
      </c>
      <c r="B47" s="69"/>
      <c r="C47" s="69"/>
      <c r="D47" s="36" t="e">
        <f>SUM(D44:D46)</f>
        <v>#N/A</v>
      </c>
      <c r="E47" s="37"/>
      <c r="F47" s="37"/>
      <c r="G47" s="34"/>
    </row>
    <row r="48" spans="1:13" ht="21" customHeight="1" x14ac:dyDescent="0.35">
      <c r="A48" s="66" t="s">
        <v>36</v>
      </c>
      <c r="B48" s="67"/>
      <c r="C48" s="64" t="s">
        <v>15</v>
      </c>
      <c r="D48" s="65" t="e">
        <f>D47/D50</f>
        <v>#N/A</v>
      </c>
      <c r="E48" s="37"/>
      <c r="F48" s="37"/>
      <c r="G48" s="34"/>
    </row>
    <row r="49" spans="1:10" ht="21" customHeight="1" x14ac:dyDescent="0.35">
      <c r="A49" s="66"/>
      <c r="B49" s="67"/>
      <c r="C49" s="64"/>
      <c r="D49" s="65"/>
      <c r="E49" s="37"/>
      <c r="F49" s="37"/>
      <c r="G49" s="34"/>
    </row>
    <row r="50" spans="1:10" ht="21" customHeight="1" thickBot="1" x14ac:dyDescent="0.55000000000000004">
      <c r="A50" s="62" t="s">
        <v>17</v>
      </c>
      <c r="B50" s="63"/>
      <c r="C50" s="63"/>
      <c r="D50" s="38" t="e">
        <f>D47+D41</f>
        <v>#N/A</v>
      </c>
      <c r="E50" s="39"/>
      <c r="F50" s="39"/>
      <c r="G50" s="40"/>
    </row>
    <row r="53" spans="1:10" ht="14.5" customHeight="1" x14ac:dyDescent="0.6">
      <c r="B53" s="146"/>
      <c r="C53" s="146"/>
      <c r="D53" s="146"/>
      <c r="E53" s="146"/>
    </row>
    <row r="54" spans="1:10" ht="14.5" customHeight="1" x14ac:dyDescent="0.6">
      <c r="B54" s="146"/>
      <c r="C54" s="146"/>
      <c r="D54" s="146"/>
      <c r="E54" s="146"/>
    </row>
    <row r="55" spans="1:10" ht="14.5" customHeight="1" x14ac:dyDescent="0.6">
      <c r="B55" s="146"/>
      <c r="C55" s="146"/>
      <c r="D55" s="146"/>
      <c r="E55" s="146"/>
    </row>
    <row r="56" spans="1:10" ht="14.5" customHeight="1" x14ac:dyDescent="0.6">
      <c r="B56" s="146"/>
      <c r="C56" s="146"/>
      <c r="D56" s="146"/>
      <c r="E56" s="146"/>
    </row>
    <row r="63" spans="1:10" ht="14.5" customHeight="1" x14ac:dyDescent="0.35">
      <c r="A63" s="147" t="s">
        <v>60</v>
      </c>
      <c r="B63" s="147"/>
      <c r="C63" s="147"/>
      <c r="D63" s="147"/>
      <c r="E63" s="147"/>
      <c r="F63" s="147"/>
      <c r="G63" s="147"/>
      <c r="H63" s="147"/>
      <c r="I63" s="147"/>
      <c r="J63" s="147"/>
    </row>
    <row r="64" spans="1:10" ht="14.5" customHeight="1" x14ac:dyDescent="0.35">
      <c r="A64" s="147"/>
      <c r="B64" s="147"/>
      <c r="C64" s="147"/>
      <c r="D64" s="147"/>
      <c r="E64" s="147"/>
      <c r="F64" s="147"/>
      <c r="G64" s="147"/>
      <c r="H64" s="147"/>
      <c r="I64" s="147"/>
      <c r="J64" s="147"/>
    </row>
    <row r="65" spans="1:12" ht="14.5" customHeight="1" x14ac:dyDescent="0.35">
      <c r="A65" s="147"/>
      <c r="B65" s="147"/>
      <c r="C65" s="147"/>
      <c r="D65" s="147"/>
      <c r="E65" s="147"/>
      <c r="F65" s="147"/>
      <c r="G65" s="147"/>
      <c r="H65" s="147"/>
      <c r="I65" s="147"/>
      <c r="J65" s="147"/>
    </row>
    <row r="66" spans="1:12" ht="14.5" customHeight="1" x14ac:dyDescent="0.35">
      <c r="A66" s="147"/>
      <c r="B66" s="147"/>
      <c r="C66" s="147"/>
      <c r="D66" s="147"/>
      <c r="E66" s="147"/>
      <c r="F66" s="147"/>
      <c r="G66" s="147"/>
      <c r="H66" s="147"/>
      <c r="I66" s="147"/>
      <c r="J66" s="147"/>
    </row>
    <row r="77" spans="1:12" ht="14.5" customHeight="1" x14ac:dyDescent="0.6">
      <c r="I77" s="146"/>
      <c r="J77" s="146"/>
      <c r="K77" s="146"/>
      <c r="L77" s="146"/>
    </row>
    <row r="78" spans="1:12" ht="14.5" customHeight="1" x14ac:dyDescent="0.6">
      <c r="I78" s="146"/>
      <c r="J78" s="146"/>
      <c r="K78" s="146"/>
      <c r="L78" s="146"/>
    </row>
    <row r="79" spans="1:12" ht="14.5" customHeight="1" x14ac:dyDescent="0.6">
      <c r="I79" s="146"/>
      <c r="J79" s="146"/>
      <c r="K79" s="146"/>
      <c r="L79" s="146"/>
    </row>
    <row r="80" spans="1:12" ht="14.5" customHeight="1" x14ac:dyDescent="0.6">
      <c r="I80" s="146"/>
      <c r="J80" s="146"/>
      <c r="K80" s="146"/>
      <c r="L80" s="146"/>
    </row>
  </sheetData>
  <sheetProtection algorithmName="SHA-512" hashValue="uYfkQCp11xWu/X1hVoAlfamTFdV7xfavEJaJ7l207dPHGjE04pSXEuGUlIIXWhatB0g3H4AEsLjEXE1mkroH2Q==" saltValue="LvnpTOxKlK13dkqgWwgU2g==" spinCount="100000" sheet="1" objects="1" scenarios="1"/>
  <mergeCells count="52">
    <mergeCell ref="A63:J66"/>
    <mergeCell ref="J41:J43"/>
    <mergeCell ref="D44:D45"/>
    <mergeCell ref="A5:H5"/>
    <mergeCell ref="A31:A32"/>
    <mergeCell ref="D31:D32"/>
    <mergeCell ref="B31:C32"/>
    <mergeCell ref="B33:C34"/>
    <mergeCell ref="A33:A34"/>
    <mergeCell ref="B8:B9"/>
    <mergeCell ref="E8:E9"/>
    <mergeCell ref="F8:H9"/>
    <mergeCell ref="I17:I18"/>
    <mergeCell ref="I35:I37"/>
    <mergeCell ref="I38:I40"/>
    <mergeCell ref="I31:J34"/>
    <mergeCell ref="D33:D34"/>
    <mergeCell ref="A37:B38"/>
    <mergeCell ref="D37:D38"/>
    <mergeCell ref="A39:C40"/>
    <mergeCell ref="D39:D40"/>
    <mergeCell ref="A3:H4"/>
    <mergeCell ref="A1:H2"/>
    <mergeCell ref="I15:I16"/>
    <mergeCell ref="B6:H6"/>
    <mergeCell ref="B7:H7"/>
    <mergeCell ref="A8:A9"/>
    <mergeCell ref="C8:C9"/>
    <mergeCell ref="D8:D9"/>
    <mergeCell ref="J15:J16"/>
    <mergeCell ref="I14:J14"/>
    <mergeCell ref="A16:B16"/>
    <mergeCell ref="C16:F19"/>
    <mergeCell ref="A15:F15"/>
    <mergeCell ref="A14:G14"/>
    <mergeCell ref="A17:B19"/>
    <mergeCell ref="J17:J18"/>
    <mergeCell ref="A43:C43"/>
    <mergeCell ref="A44:C45"/>
    <mergeCell ref="J35:J37"/>
    <mergeCell ref="J38:J40"/>
    <mergeCell ref="A50:C50"/>
    <mergeCell ref="C48:C49"/>
    <mergeCell ref="D48:D49"/>
    <mergeCell ref="A48:B49"/>
    <mergeCell ref="A47:C47"/>
    <mergeCell ref="A46:C46"/>
    <mergeCell ref="A35:B36"/>
    <mergeCell ref="A42:F42"/>
    <mergeCell ref="A41:C41"/>
    <mergeCell ref="D35:D36"/>
    <mergeCell ref="I41:I43"/>
  </mergeCells>
  <conditionalFormatting sqref="A1 K1:XFD2 A3 J3:XFD5 A5 A6:H7 I6:XFD9 A8:F8 A9:D9 A10:XFD17 A18:H18 K18:XFD18 A19:XFD21 A22:M22 O22:XFD22 A23:XFD30 A31 D31:I31 K31:XFD34 E32:I32 A33:B33 D33:H34 A35:H42 K36:XFD37 K39:XFD40 K42:XFD43 E43:H43 A44 D44:XFD44 E45:XFD45 A46:XFD52 B53 A53:A56 F53:XFD56 A57:XFD62 A67:XFD1048576 A63 K63:XFD66">
    <cfRule type="expression" dxfId="1" priority="16">
      <formula>A1="Bitte ausfüllen"</formula>
    </cfRule>
  </conditionalFormatting>
  <conditionalFormatting sqref="A1:XFD41 A42:H43 K42:XFD43 A44 D44:XFD44 E45:XFD45 A46:XFD62 A67:XFD1048576 A63 K63:XFD66">
    <cfRule type="expression" dxfId="0" priority="1">
      <formula>A1="Inhalt und Umfang bitte benennen"</formula>
    </cfRule>
  </conditionalFormatting>
  <conditionalFormatting sqref="C36 C38">
    <cfRule type="expression" dxfId="11" priority="11">
      <formula>C34=0</formula>
    </cfRule>
  </conditionalFormatting>
  <conditionalFormatting sqref="D21:D31 D33:D40">
    <cfRule type="expression" dxfId="10" priority="12">
      <formula>D21=0</formula>
    </cfRule>
  </conditionalFormatting>
  <conditionalFormatting sqref="D44">
    <cfRule type="expression" dxfId="9" priority="10">
      <formula>D44=0</formula>
    </cfRule>
  </conditionalFormatting>
  <conditionalFormatting sqref="I35:XFD35">
    <cfRule type="expression" dxfId="8" priority="7">
      <formula>I35="Bitte ausfüllen"</formula>
    </cfRule>
  </conditionalFormatting>
  <conditionalFormatting sqref="I38:XFD38">
    <cfRule type="expression" dxfId="7" priority="6">
      <formula>I38="Bitte ausfüllen"</formula>
    </cfRule>
  </conditionalFormatting>
  <conditionalFormatting sqref="I41:XFD41">
    <cfRule type="expression" dxfId="6" priority="5">
      <formula>I41="Bitte ausfüllen"</formula>
    </cfRule>
  </conditionalFormatting>
  <conditionalFormatting sqref="J22:J25">
    <cfRule type="expression" dxfId="5" priority="8">
      <formula>J22=0</formula>
    </cfRule>
  </conditionalFormatting>
  <conditionalFormatting sqref="J28:J29">
    <cfRule type="expression" dxfId="4" priority="2">
      <formula>J28&lt;0</formula>
    </cfRule>
  </conditionalFormatting>
  <conditionalFormatting sqref="J35:J41">
    <cfRule type="expression" dxfId="3" priority="3">
      <formula>J35="Ok"</formula>
    </cfRule>
    <cfRule type="expression" dxfId="2" priority="4">
      <formula>J35="Fehler"</formula>
    </cfRule>
  </conditionalFormatting>
  <pageMargins left="0.7" right="0.7" top="0.78740157499999996" bottom="0.78740157499999996" header="0.3" footer="0.3"/>
  <pageSetup paperSize="9" scale="41"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DFD97218-A381-458A-B43E-D3B9EA2F60F2}">
          <x14:formula1>
            <xm:f>Quellen!$B$2:$B$4</xm:f>
          </x14:formula1>
          <xm:sqref>D10:D13 G10:H13</xm:sqref>
        </x14:dataValidation>
        <x14:dataValidation type="list" allowBlank="1" showInputMessage="1" showErrorMessage="1" xr:uid="{67DADC86-8792-4EC5-A817-646556DF80F6}">
          <x14:formula1>
            <xm:f>Quellen!$C$1:$C$3</xm:f>
          </x14:formula1>
          <xm:sqref>B8:B9</xm:sqref>
        </x14:dataValidation>
        <x14:dataValidation type="list" allowBlank="1" showInputMessage="1" showErrorMessage="1" xr:uid="{1C71B606-345B-4B70-B255-C64FAF2C273B}">
          <x14:formula1>
            <xm:f>Quellen!$B$1:$B$4</xm:f>
          </x14:formula1>
          <xm:sqref>D8:D9</xm:sqref>
        </x14:dataValidation>
        <x14:dataValidation type="list" allowBlank="1" showInputMessage="1" showErrorMessage="1" xr:uid="{247FC9AC-4DCF-4135-836A-45DA9B1EB6E6}">
          <x14:formula1>
            <xm:f>Quellen!$A$1:$A$4</xm:f>
          </x14:formula1>
          <xm:sqref>C21:C30</xm:sqref>
        </x14:dataValidation>
        <x14:dataValidation type="list" allowBlank="1" showInputMessage="1" showErrorMessage="1" xr:uid="{0B359436-0881-407F-B850-DA1012938390}">
          <x14:formula1>
            <xm:f>Quellen!$D$1:$D$3</xm:f>
          </x14:formula1>
          <xm:sqref>F8:H9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3ECC6-0E43-461E-BB63-4F9DC4DD32A8}">
  <dimension ref="A1:D4"/>
  <sheetViews>
    <sheetView workbookViewId="0">
      <selection activeCell="B3" sqref="B3"/>
    </sheetView>
  </sheetViews>
  <sheetFormatPr baseColWidth="10" defaultRowHeight="14.5" x14ac:dyDescent="0.35"/>
  <cols>
    <col min="1" max="1" width="13.54296875" customWidth="1"/>
    <col min="2" max="2" width="16.453125" customWidth="1"/>
    <col min="3" max="3" width="14" customWidth="1"/>
    <col min="4" max="4" width="18.54296875" customWidth="1"/>
  </cols>
  <sheetData>
    <row r="1" spans="1:4" x14ac:dyDescent="0.35">
      <c r="A1" t="s">
        <v>35</v>
      </c>
      <c r="B1" t="s">
        <v>35</v>
      </c>
      <c r="C1" t="s">
        <v>35</v>
      </c>
      <c r="D1" t="s">
        <v>35</v>
      </c>
    </row>
    <row r="2" spans="1:4" x14ac:dyDescent="0.35">
      <c r="A2" t="s">
        <v>11</v>
      </c>
      <c r="B2" t="s">
        <v>30</v>
      </c>
      <c r="C2" s="18" t="s">
        <v>47</v>
      </c>
      <c r="D2" t="s">
        <v>39</v>
      </c>
    </row>
    <row r="3" spans="1:4" x14ac:dyDescent="0.35">
      <c r="A3" t="s">
        <v>12</v>
      </c>
      <c r="B3" t="s">
        <v>31</v>
      </c>
      <c r="C3" s="18" t="s">
        <v>48</v>
      </c>
      <c r="D3" t="s">
        <v>53</v>
      </c>
    </row>
    <row r="4" spans="1:4" x14ac:dyDescent="0.35">
      <c r="B4" t="s">
        <v>32</v>
      </c>
    </row>
  </sheetData>
  <sheetProtection algorithmName="SHA-512" hashValue="/jxbiWNv+JYIluEKpIK0O840JnFqqLnr2Soyr8/WCcryWhZLvJPh/3W+QazLskSciTzprHakhUxBoZReZ4/fnA==" saltValue="Pdbjzjy+WLdlDJs0K7VR8w==" spinCount="100000" sheet="1" objects="1" scenarios="1"/>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KoFi Gute Nachbarschaft</vt:lpstr>
      <vt:lpstr>Quellen</vt:lpstr>
      <vt:lpstr>'KoFi Gute Nachbarschaft'!Druckbereich</vt:lpstr>
    </vt:vector>
  </TitlesOfParts>
  <Company>NBank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Betker, Pascal</dc:creator>
  <cp:lastModifiedBy>Betker, Pascal</cp:lastModifiedBy>
  <cp:lastPrinted>2026-01-29T10:25:10Z</cp:lastPrinted>
  <dcterms:created xsi:type="dcterms:W3CDTF">2026-01-13T06:48:11Z</dcterms:created>
  <dcterms:modified xsi:type="dcterms:W3CDTF">2026-01-29T10:25:40Z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2026-01-29T08:20:29Z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3d85f3cf-59a0-4bc3-8b4e-97cbf19adaf6</vt:lpwstr>
  </property>
  <property fmtid="{D5CDD505-2E9C-101B-9397-08002B2CF9AE}" pid="7" name="MSIP_Label_defa4170-0d19-0005-0004-bc88714345d2_ActionId">
    <vt:lpwstr>903b731c-586d-425a-995f-3077a9bb4a2b</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