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fanny.rucht\Desktop\"/>
    </mc:Choice>
  </mc:AlternateContent>
  <bookViews>
    <workbookView xWindow="0" yWindow="0" windowWidth="18890" windowHeight="11400"/>
  </bookViews>
  <sheets>
    <sheet name="Stammdaten" sheetId="13" r:id="rId1"/>
    <sheet name="Personalausgaben" sheetId="8" r:id="rId2"/>
    <sheet name="Gesamtausgaben" sheetId="7" r:id="rId3"/>
    <sheet name="Gesamtfinanzierung" sheetId="6" r:id="rId4"/>
    <sheet name="Finanzierungsplan" sheetId="12" r:id="rId5"/>
  </sheets>
  <definedNames>
    <definedName name="_xlnm.Print_Area" localSheetId="2">Gesamtausgaben!$A$1:$J$29</definedName>
    <definedName name="_xlnm.Print_Area" localSheetId="3">Gesamtfinanzierung!$A$1:$F$31</definedName>
  </definedNames>
  <calcPr calcId="162913"/>
</workbook>
</file>

<file path=xl/calcChain.xml><?xml version="1.0" encoding="utf-8"?>
<calcChain xmlns="http://schemas.openxmlformats.org/spreadsheetml/2006/main">
  <c r="G1" i="6" l="1"/>
  <c r="D1" i="8"/>
  <c r="J1" i="7"/>
  <c r="F1" i="7"/>
  <c r="B1" i="7"/>
  <c r="A1" i="7"/>
  <c r="J25" i="7" l="1"/>
  <c r="J23" i="7"/>
  <c r="J21" i="7"/>
  <c r="C7" i="12" s="1"/>
  <c r="J19" i="7" l="1"/>
  <c r="C6" i="12" l="1"/>
  <c r="D17" i="6" l="1"/>
  <c r="F4" i="12" s="1"/>
  <c r="D18" i="6"/>
  <c r="F5" i="12" s="1"/>
  <c r="D19" i="6"/>
  <c r="F6" i="12" s="1"/>
  <c r="D16" i="6"/>
  <c r="F3" i="12" s="1"/>
  <c r="C5" i="12"/>
  <c r="H1" i="8"/>
  <c r="E1" i="6"/>
  <c r="D1" i="6"/>
  <c r="B1" i="6"/>
  <c r="A1" i="6"/>
  <c r="B1" i="8"/>
  <c r="A1" i="8"/>
  <c r="G5" i="8"/>
  <c r="G6" i="8"/>
  <c r="G7" i="8"/>
  <c r="G8" i="8"/>
  <c r="G9" i="8"/>
  <c r="G10" i="8"/>
  <c r="G11" i="8"/>
  <c r="G12" i="8"/>
  <c r="D25" i="8"/>
  <c r="D29" i="8"/>
  <c r="D31" i="8" s="1"/>
  <c r="D33" i="8"/>
  <c r="H5" i="8" l="1"/>
  <c r="H9" i="8"/>
  <c r="H8" i="8"/>
  <c r="F12" i="7" s="1"/>
  <c r="H10" i="8"/>
  <c r="F15" i="7" s="1"/>
  <c r="H11" i="8"/>
  <c r="F16" i="7" s="1"/>
  <c r="H12" i="8"/>
  <c r="F17" i="7" s="1"/>
  <c r="H7" i="8"/>
  <c r="F11" i="7" s="1"/>
  <c r="H6" i="8"/>
  <c r="F10" i="7" s="1"/>
  <c r="G10" i="7" l="1"/>
  <c r="I10" i="7"/>
  <c r="H10" i="7"/>
  <c r="I15" i="7"/>
  <c r="G15" i="7"/>
  <c r="H15" i="7"/>
  <c r="H14" i="7" s="1"/>
  <c r="H12" i="7"/>
  <c r="G12" i="7"/>
  <c r="I12" i="7"/>
  <c r="G16" i="7"/>
  <c r="H16" i="7"/>
  <c r="I16" i="7"/>
  <c r="G11" i="7"/>
  <c r="I11" i="7"/>
  <c r="H11" i="7"/>
  <c r="G17" i="7"/>
  <c r="H17" i="7"/>
  <c r="I17" i="7"/>
  <c r="I14" i="7" l="1"/>
  <c r="G14" i="7"/>
  <c r="J12" i="7"/>
  <c r="J11" i="7"/>
  <c r="J10" i="7"/>
  <c r="J15" i="7"/>
  <c r="J17" i="7"/>
  <c r="J16" i="7"/>
  <c r="I9" i="7"/>
  <c r="H9" i="7"/>
  <c r="G9" i="7"/>
  <c r="J14" i="7" l="1"/>
  <c r="H8" i="7"/>
  <c r="G8" i="7"/>
  <c r="G27" i="7" s="1"/>
  <c r="I8" i="7"/>
  <c r="I27" i="7" s="1"/>
  <c r="J9" i="7"/>
  <c r="H27" i="7" l="1"/>
  <c r="H28" i="7" s="1"/>
  <c r="I28" i="7"/>
  <c r="G5" i="6"/>
  <c r="G11" i="6" s="1"/>
  <c r="G28" i="7"/>
  <c r="E5" i="6"/>
  <c r="E11" i="6" s="1"/>
  <c r="F5" i="6" l="1"/>
  <c r="F11" i="6" s="1"/>
  <c r="F26" i="6" s="1"/>
  <c r="F29" i="6" s="1"/>
  <c r="G26" i="6"/>
  <c r="G29" i="6" s="1"/>
  <c r="G25" i="6"/>
  <c r="E25" i="6"/>
  <c r="E26" i="6"/>
  <c r="E29" i="6" s="1"/>
  <c r="F25" i="6" l="1"/>
  <c r="G12" i="6"/>
  <c r="G27" i="6" s="1"/>
  <c r="G28" i="6" s="1"/>
  <c r="G31" i="6" s="1"/>
  <c r="F12" i="6"/>
  <c r="F27" i="6" s="1"/>
  <c r="F28" i="6" s="1"/>
  <c r="F31" i="6" s="1"/>
  <c r="E12" i="6"/>
  <c r="E27" i="6" s="1"/>
  <c r="E28" i="6" s="1"/>
  <c r="E31" i="6" s="1"/>
  <c r="C4" i="12" l="1"/>
  <c r="J8" i="7"/>
  <c r="C3" i="12" l="1"/>
  <c r="C9" i="12" s="1"/>
  <c r="J27" i="7"/>
  <c r="D5" i="6" s="1"/>
  <c r="J28" i="7" l="1"/>
  <c r="F7" i="12" s="1"/>
  <c r="F9" i="12" s="1"/>
  <c r="D25" i="6"/>
  <c r="D11" i="6"/>
  <c r="D26" i="6" s="1"/>
  <c r="D12" i="6" l="1"/>
  <c r="D27" i="6" s="1"/>
  <c r="D28" i="6" s="1"/>
  <c r="D31" i="6" s="1"/>
  <c r="D29" i="6" l="1"/>
</calcChain>
</file>

<file path=xl/comments1.xml><?xml version="1.0" encoding="utf-8"?>
<comments xmlns="http://schemas.openxmlformats.org/spreadsheetml/2006/main">
  <authors>
    <author xml:space="preserve"> 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Planung</t>
        </r>
        <r>
          <rPr>
            <sz val="8"/>
            <color indexed="81"/>
            <rFont val="Tahoma"/>
            <family val="2"/>
          </rPr>
          <t xml:space="preserve">
Kalkulatorischer Stundensatz der beteiligten Mitarbeiter
Dazu werden die lohnsteuerpflichtigen Bruttolöhne und -gehälter einschl. AG-anteile zur Sozialversicherung durch theoretisch mögliche Anzahl der Jahresarbeitsstunden lt. Vertrag dividiert.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Nachweis</t>
        </r>
        <r>
          <rPr>
            <sz val="8"/>
            <color indexed="81"/>
            <rFont val="Tahoma"/>
          </rPr>
          <t xml:space="preserve">
Der Nachweis erfolgt über Stundenachweise und entsprechenen Gehaltsabrechnungen.</t>
        </r>
      </text>
    </comment>
    <comment ref="A19" authorId="0" shapeId="0">
      <text>
        <r>
          <rPr>
            <b/>
            <sz val="8"/>
            <color indexed="81"/>
            <rFont val="Tahoma"/>
          </rPr>
          <t xml:space="preserve">Planung
</t>
        </r>
        <r>
          <rPr>
            <sz val="8"/>
            <color indexed="81"/>
            <rFont val="Tahoma"/>
            <family val="2"/>
          </rPr>
          <t xml:space="preserve">Anteilige Berücksichtigung der Investitionsausgaben für die Laufzeit der Projekte bzw. komplette Berücksichtigung der Investitionen, wenn Anlage ausschließlich für das Projekt genutzt wird. Siehe Tabellenblatt "Investitionen".
</t>
        </r>
        <r>
          <rPr>
            <b/>
            <sz val="8"/>
            <color indexed="81"/>
            <rFont val="Tahoma"/>
            <family val="2"/>
          </rPr>
          <t>Nachweis</t>
        </r>
        <r>
          <rPr>
            <sz val="8"/>
            <color indexed="81"/>
            <rFont val="Tahoma"/>
            <family val="2"/>
          </rPr>
          <t xml:space="preserve">
Der Nachweis erfolgt über Zahlungsnachweise bzw. Rechnungen und wenn vorliegen entsprechende Kostenvoranschläge. Nachweis der Nutzungsdauer muss erbracht werden.
</t>
        </r>
      </text>
    </comment>
    <comment ref="A25" authorId="0" shapeId="0">
      <text>
        <r>
          <rPr>
            <b/>
            <sz val="8"/>
            <color indexed="81"/>
            <rFont val="Tahoma"/>
            <family val="2"/>
          </rPr>
          <t>Plannung</t>
        </r>
        <r>
          <rPr>
            <sz val="8"/>
            <color indexed="81"/>
            <rFont val="Tahoma"/>
          </rPr>
          <t xml:space="preserve">
Ausgaben für Gebühren, wie Lizenzen, Nutzung von Fremdpatenten (Die Anmeldung und Verwertung von Eigenpatenten ist nicht förderfähig), projektbezogene Reisen und Rechnermieten
</t>
        </r>
        <r>
          <rPr>
            <b/>
            <sz val="8"/>
            <color indexed="81"/>
            <rFont val="Tahoma"/>
            <family val="2"/>
          </rPr>
          <t>Nachweis</t>
        </r>
        <r>
          <rPr>
            <sz val="8"/>
            <color indexed="81"/>
            <rFont val="Tahoma"/>
          </rPr>
          <t xml:space="preserve">
Bei die Abrechnung der Reisekosten ist das Bundesreisekostengesetz anzuwenden. Nachweis über entsprechende Rechnungen, Start- und Endpunkt der Reise (Wohin?), Beginn und Ende der Reise (Dauer?).
</t>
        </r>
      </text>
    </comment>
  </commentList>
</comments>
</file>

<file path=xl/sharedStrings.xml><?xml version="1.0" encoding="utf-8"?>
<sst xmlns="http://schemas.openxmlformats.org/spreadsheetml/2006/main" count="119" uniqueCount="82">
  <si>
    <t>Personalausgaben</t>
  </si>
  <si>
    <t>Menge</t>
  </si>
  <si>
    <t>Stundensatz</t>
  </si>
  <si>
    <t>Einzelpreis</t>
  </si>
  <si>
    <t>Gesamt</t>
  </si>
  <si>
    <t>Mitarbeiter</t>
  </si>
  <si>
    <t>II Berechnung der Förderhöhe</t>
  </si>
  <si>
    <t>III. Darstellung des Eigenanteils</t>
  </si>
  <si>
    <t>Förderfähige Projektausgaben</t>
  </si>
  <si>
    <t>Eigenmittel</t>
  </si>
  <si>
    <t>Gesamtfinanzierung</t>
  </si>
  <si>
    <t xml:space="preserve">Eigenanteil </t>
  </si>
  <si>
    <t>Projektleiter</t>
  </si>
  <si>
    <t>Brutto</t>
  </si>
  <si>
    <t>KV</t>
  </si>
  <si>
    <t>RV</t>
  </si>
  <si>
    <t>AV</t>
  </si>
  <si>
    <t>PV</t>
  </si>
  <si>
    <t>€</t>
  </si>
  <si>
    <t>MA1</t>
  </si>
  <si>
    <t>Ermittlung der tariflichen Gesamtstunden</t>
  </si>
  <si>
    <t>Ermittlung der mögl. Arbeitstage</t>
  </si>
  <si>
    <t>Tage im Jahr</t>
  </si>
  <si>
    <t>Tage am Wochenende</t>
  </si>
  <si>
    <t>Wochentage</t>
  </si>
  <si>
    <t>Urlaubstage</t>
  </si>
  <si>
    <t>max.</t>
  </si>
  <si>
    <t>Feiertage</t>
  </si>
  <si>
    <t>Krankheitstage, sonst. Fehlzeiten</t>
  </si>
  <si>
    <t>mögl. Arbeitstage</t>
  </si>
  <si>
    <t>Stunden</t>
  </si>
  <si>
    <t>MA2</t>
  </si>
  <si>
    <t>MA3</t>
  </si>
  <si>
    <t>MA4</t>
  </si>
  <si>
    <t>MA5</t>
  </si>
  <si>
    <t>Arbeitgeberanteile zur Sozialversicherung</t>
  </si>
  <si>
    <t>Mitarbeiter 1</t>
  </si>
  <si>
    <t>Mitarbeiter 2</t>
  </si>
  <si>
    <t>Mitarbeiter 3</t>
  </si>
  <si>
    <t>MA6</t>
  </si>
  <si>
    <t>MA7</t>
  </si>
  <si>
    <t>mögl. Arbeitstage * Stunden</t>
  </si>
  <si>
    <t>Geschäftsführer</t>
  </si>
  <si>
    <t>Antragsteller:</t>
  </si>
  <si>
    <t>Finanzierungsplan:</t>
  </si>
  <si>
    <t>Die Ermittlung der Arbeitstage basiert auf Annahmen. Diese Ermittlung muß auf die betrieblichen Rahmenbedingungen angepaßt werden.</t>
  </si>
  <si>
    <t>Prozent eintragen</t>
  </si>
  <si>
    <t>Ausgaben</t>
  </si>
  <si>
    <t>Summe Ausgaben</t>
  </si>
  <si>
    <t>Finanzierung</t>
  </si>
  <si>
    <t>Mittel Dritter</t>
  </si>
  <si>
    <t>Summe Finanzierung</t>
  </si>
  <si>
    <t>Zuschuss</t>
  </si>
  <si>
    <t>WFF</t>
  </si>
  <si>
    <t>Förderquote</t>
  </si>
  <si>
    <t>Förderfähige Gesamtausgaben</t>
  </si>
  <si>
    <t>Rechnerische Zuwendung bei</t>
  </si>
  <si>
    <t>Stand:</t>
  </si>
  <si>
    <t>Projekt:</t>
  </si>
  <si>
    <t>Titel</t>
  </si>
  <si>
    <t>Name</t>
  </si>
  <si>
    <t>Management:</t>
  </si>
  <si>
    <t>Coaching:</t>
  </si>
  <si>
    <t>Raummiete</t>
  </si>
  <si>
    <t xml:space="preserve">Stand: </t>
  </si>
  <si>
    <t>Datum</t>
  </si>
  <si>
    <t>Büromiete</t>
  </si>
  <si>
    <t>Finanzierungsplan</t>
  </si>
  <si>
    <t>(Std., Anzahl, Menge)</t>
  </si>
  <si>
    <t>I. Förderfähige Gesamtausgaben</t>
  </si>
  <si>
    <t>beantragter Zuschuss</t>
  </si>
  <si>
    <t>Mittel Dritter (andere öffentliche Mittel)</t>
  </si>
  <si>
    <t>Fremdmittel</t>
  </si>
  <si>
    <t>Einnahmen</t>
  </si>
  <si>
    <t>IV. Zusammenfassende Übersicht</t>
  </si>
  <si>
    <t>Externe Dienstleistungen</t>
  </si>
  <si>
    <t>Büroausstattung, Reisekosten</t>
  </si>
  <si>
    <t>Std.satz</t>
  </si>
  <si>
    <t>Eigenanteil</t>
  </si>
  <si>
    <t>Förderung/Zuschuss</t>
  </si>
  <si>
    <t>Landesmittel</t>
  </si>
  <si>
    <t>Öffentlichkeitsarbeit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</si>
</sst>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5" xfId="0" applyFont="1" applyBorder="1"/>
    <xf numFmtId="0" fontId="1" fillId="0" borderId="1" xfId="0" applyFont="1" applyBorder="1"/>
    <xf numFmtId="0" fontId="1" fillId="0" borderId="4" xfId="0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0" fillId="0" borderId="0" xfId="0" applyNumberFormat="1" applyBorder="1"/>
    <xf numFmtId="4" fontId="0" fillId="0" borderId="7" xfId="0" applyNumberFormat="1" applyBorder="1"/>
    <xf numFmtId="0" fontId="1" fillId="0" borderId="2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0" fontId="0" fillId="0" borderId="6" xfId="0" applyBorder="1"/>
    <xf numFmtId="0" fontId="0" fillId="0" borderId="11" xfId="0" applyBorder="1"/>
    <xf numFmtId="9" fontId="0" fillId="0" borderId="0" xfId="0" applyNumberFormat="1" applyBorder="1"/>
    <xf numFmtId="0" fontId="3" fillId="0" borderId="2" xfId="0" applyFont="1" applyBorder="1"/>
    <xf numFmtId="0" fontId="3" fillId="0" borderId="0" xfId="0" applyFont="1" applyBorder="1"/>
    <xf numFmtId="4" fontId="3" fillId="0" borderId="7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1" fillId="0" borderId="3" xfId="0" applyFont="1" applyBorder="1"/>
    <xf numFmtId="4" fontId="1" fillId="0" borderId="5" xfId="0" applyNumberFormat="1" applyFont="1" applyBorder="1"/>
    <xf numFmtId="4" fontId="1" fillId="0" borderId="11" xfId="0" applyNumberFormat="1" applyFon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Fill="1" applyBorder="1"/>
    <xf numFmtId="0" fontId="1" fillId="0" borderId="10" xfId="0" applyFont="1" applyBorder="1" applyAlignment="1">
      <alignment horizontal="center"/>
    </xf>
    <xf numFmtId="16" fontId="1" fillId="0" borderId="8" xfId="0" quotePrefix="1" applyNumberFormat="1" applyFont="1" applyBorder="1"/>
    <xf numFmtId="0" fontId="1" fillId="0" borderId="0" xfId="0" applyFont="1" applyBorder="1" applyAlignment="1">
      <alignment wrapText="1"/>
    </xf>
    <xf numFmtId="0" fontId="3" fillId="0" borderId="1" xfId="0" applyFont="1" applyBorder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/>
    <xf numFmtId="0" fontId="1" fillId="0" borderId="5" xfId="0" applyFont="1" applyBorder="1" applyAlignment="1">
      <alignment wrapText="1"/>
    </xf>
    <xf numFmtId="0" fontId="1" fillId="0" borderId="5" xfId="0" quotePrefix="1" applyFont="1" applyBorder="1" applyAlignment="1">
      <alignment horizontal="center"/>
    </xf>
    <xf numFmtId="4" fontId="3" fillId="0" borderId="0" xfId="0" applyNumberFormat="1" applyFont="1" applyBorder="1"/>
    <xf numFmtId="0" fontId="1" fillId="0" borderId="2" xfId="0" applyFont="1" applyBorder="1" applyAlignment="1">
      <alignment wrapText="1"/>
    </xf>
    <xf numFmtId="0" fontId="1" fillId="0" borderId="0" xfId="0" quotePrefix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0" fillId="2" borderId="3" xfId="0" applyFill="1" applyBorder="1"/>
    <xf numFmtId="0" fontId="1" fillId="2" borderId="5" xfId="0" applyFont="1" applyFill="1" applyBorder="1"/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Protection="1"/>
    <xf numFmtId="0" fontId="1" fillId="0" borderId="14" xfId="0" applyFont="1" applyBorder="1" applyAlignment="1">
      <alignment horizontal="center"/>
    </xf>
    <xf numFmtId="0" fontId="0" fillId="0" borderId="13" xfId="0" applyBorder="1"/>
    <xf numFmtId="4" fontId="1" fillId="0" borderId="13" xfId="0" applyNumberFormat="1" applyFont="1" applyBorder="1"/>
    <xf numFmtId="0" fontId="1" fillId="0" borderId="13" xfId="0" applyFont="1" applyBorder="1"/>
    <xf numFmtId="4" fontId="0" fillId="0" borderId="13" xfId="0" applyNumberFormat="1" applyBorder="1"/>
    <xf numFmtId="4" fontId="1" fillId="0" borderId="12" xfId="0" applyNumberFormat="1" applyFont="1" applyBorder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11" xfId="0" applyNumberFormat="1" applyBorder="1"/>
    <xf numFmtId="0" fontId="0" fillId="0" borderId="14" xfId="0" applyBorder="1"/>
    <xf numFmtId="0" fontId="0" fillId="0" borderId="12" xfId="0" applyBorder="1"/>
    <xf numFmtId="4" fontId="0" fillId="0" borderId="14" xfId="0" applyNumberFormat="1" applyBorder="1"/>
    <xf numFmtId="4" fontId="0" fillId="0" borderId="12" xfId="0" applyNumberFormat="1" applyBorder="1"/>
    <xf numFmtId="0" fontId="8" fillId="0" borderId="2" xfId="0" applyFont="1" applyBorder="1"/>
    <xf numFmtId="4" fontId="8" fillId="0" borderId="0" xfId="0" applyNumberFormat="1" applyFont="1" applyBorder="1"/>
    <xf numFmtId="0" fontId="3" fillId="0" borderId="4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4" fontId="8" fillId="0" borderId="7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" fontId="3" fillId="0" borderId="11" xfId="0" applyNumberFormat="1" applyFont="1" applyBorder="1"/>
    <xf numFmtId="0" fontId="3" fillId="2" borderId="0" xfId="0" applyFont="1" applyFill="1" applyBorder="1"/>
    <xf numFmtId="0" fontId="1" fillId="0" borderId="16" xfId="0" applyFont="1" applyBorder="1"/>
    <xf numFmtId="0" fontId="3" fillId="0" borderId="16" xfId="0" applyFont="1" applyBorder="1"/>
    <xf numFmtId="0" fontId="1" fillId="2" borderId="2" xfId="0" applyFont="1" applyFill="1" applyBorder="1"/>
    <xf numFmtId="0" fontId="3" fillId="2" borderId="7" xfId="0" applyFont="1" applyFill="1" applyBorder="1"/>
    <xf numFmtId="0" fontId="3" fillId="0" borderId="15" xfId="0" applyFont="1" applyBorder="1"/>
    <xf numFmtId="0" fontId="1" fillId="0" borderId="16" xfId="0" applyFont="1" applyBorder="1" applyAlignment="1">
      <alignment horizontal="center"/>
    </xf>
    <xf numFmtId="4" fontId="3" fillId="0" borderId="13" xfId="0" applyNumberFormat="1" applyFont="1" applyBorder="1"/>
    <xf numFmtId="0" fontId="1" fillId="0" borderId="1" xfId="0" quotePrefix="1" applyFont="1" applyBorder="1"/>
    <xf numFmtId="0" fontId="1" fillId="0" borderId="3" xfId="0" quotePrefix="1" applyFont="1" applyBorder="1" applyAlignment="1">
      <alignment horizontal="center"/>
    </xf>
    <xf numFmtId="0" fontId="1" fillId="3" borderId="2" xfId="0" applyFont="1" applyFill="1" applyBorder="1"/>
    <xf numFmtId="0" fontId="1" fillId="3" borderId="0" xfId="0" applyFont="1" applyFill="1" applyBorder="1"/>
    <xf numFmtId="4" fontId="1" fillId="3" borderId="13" xfId="0" applyNumberFormat="1" applyFont="1" applyFill="1" applyBorder="1"/>
    <xf numFmtId="0" fontId="1" fillId="4" borderId="0" xfId="0" applyFont="1" applyFill="1" applyBorder="1"/>
    <xf numFmtId="0" fontId="0" fillId="4" borderId="0" xfId="0" applyFill="1"/>
    <xf numFmtId="0" fontId="1" fillId="4" borderId="0" xfId="0" applyFont="1" applyFill="1" applyBorder="1" applyAlignment="1"/>
    <xf numFmtId="0" fontId="3" fillId="4" borderId="0" xfId="0" applyFont="1" applyFill="1"/>
    <xf numFmtId="0" fontId="1" fillId="5" borderId="2" xfId="0" applyFont="1" applyFill="1" applyBorder="1"/>
    <xf numFmtId="0" fontId="1" fillId="5" borderId="0" xfId="0" applyFont="1" applyFill="1" applyBorder="1"/>
    <xf numFmtId="4" fontId="1" fillId="5" borderId="13" xfId="0" applyNumberFormat="1" applyFont="1" applyFill="1" applyBorder="1"/>
    <xf numFmtId="0" fontId="3" fillId="5" borderId="2" xfId="0" applyFont="1" applyFill="1" applyBorder="1"/>
    <xf numFmtId="0" fontId="0" fillId="5" borderId="0" xfId="0" applyFill="1" applyBorder="1"/>
    <xf numFmtId="4" fontId="0" fillId="5" borderId="13" xfId="0" applyNumberFormat="1" applyFill="1" applyBorder="1" applyProtection="1"/>
    <xf numFmtId="4" fontId="0" fillId="5" borderId="0" xfId="0" applyNumberFormat="1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3" fillId="0" borderId="7" xfId="0" applyFont="1" applyBorder="1"/>
    <xf numFmtId="0" fontId="1" fillId="4" borderId="0" xfId="0" applyFont="1" applyFill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4" fontId="0" fillId="3" borderId="7" xfId="0" applyNumberFormat="1" applyFill="1" applyBorder="1"/>
    <xf numFmtId="0" fontId="1" fillId="0" borderId="4" xfId="0" applyFont="1" applyBorder="1" applyAlignment="1">
      <alignment horizontal="center"/>
    </xf>
    <xf numFmtId="14" fontId="1" fillId="4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3" borderId="2" xfId="0" applyFont="1" applyFill="1" applyBorder="1"/>
    <xf numFmtId="0" fontId="0" fillId="3" borderId="0" xfId="0" applyFill="1" applyBorder="1"/>
    <xf numFmtId="4" fontId="0" fillId="3" borderId="13" xfId="0" applyNumberFormat="1" applyFill="1" applyBorder="1"/>
    <xf numFmtId="4" fontId="0" fillId="5" borderId="13" xfId="0" applyNumberFormat="1" applyFill="1" applyBorder="1"/>
    <xf numFmtId="4" fontId="1" fillId="2" borderId="5" xfId="0" applyNumberFormat="1" applyFont="1" applyFill="1" applyBorder="1"/>
    <xf numFmtId="4" fontId="1" fillId="2" borderId="11" xfId="0" applyNumberFormat="1" applyFont="1" applyFill="1" applyBorder="1"/>
    <xf numFmtId="0" fontId="8" fillId="4" borderId="0" xfId="0" applyFont="1" applyFill="1"/>
    <xf numFmtId="14" fontId="8" fillId="4" borderId="0" xfId="0" applyNumberFormat="1" applyFont="1" applyFill="1" applyAlignment="1">
      <alignment horizontal="left"/>
    </xf>
    <xf numFmtId="10" fontId="1" fillId="0" borderId="0" xfId="0" applyNumberFormat="1" applyFont="1" applyBorder="1"/>
    <xf numFmtId="10" fontId="1" fillId="2" borderId="9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tabSelected="1" workbookViewId="0">
      <selection activeCell="D10" sqref="D10"/>
    </sheetView>
  </sheetViews>
  <sheetFormatPr baseColWidth="10" defaultRowHeight="13" x14ac:dyDescent="0.3"/>
  <cols>
    <col min="1" max="1" width="15.54296875" customWidth="1"/>
    <col min="2" max="2" width="27" style="1" customWidth="1"/>
    <col min="3" max="6" width="27" customWidth="1"/>
  </cols>
  <sheetData>
    <row r="4" spans="1:2" x14ac:dyDescent="0.3">
      <c r="A4" s="108" t="s">
        <v>43</v>
      </c>
      <c r="B4" s="135" t="s">
        <v>60</v>
      </c>
    </row>
    <row r="5" spans="1:2" x14ac:dyDescent="0.3">
      <c r="A5" s="108"/>
      <c r="B5" s="135"/>
    </row>
    <row r="6" spans="1:2" x14ac:dyDescent="0.3">
      <c r="A6" s="108" t="s">
        <v>58</v>
      </c>
      <c r="B6" s="135" t="s">
        <v>59</v>
      </c>
    </row>
    <row r="7" spans="1:2" x14ac:dyDescent="0.3">
      <c r="A7" s="108"/>
      <c r="B7" s="135"/>
    </row>
    <row r="8" spans="1:2" x14ac:dyDescent="0.3">
      <c r="A8" s="110" t="s">
        <v>64</v>
      </c>
      <c r="B8" s="136" t="s">
        <v>65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24" sqref="K24"/>
    </sheetView>
  </sheetViews>
  <sheetFormatPr baseColWidth="10" defaultRowHeight="12.5" x14ac:dyDescent="0.25"/>
  <cols>
    <col min="1" max="1" width="22.26953125" customWidth="1"/>
    <col min="2" max="2" width="14.7265625" customWidth="1"/>
    <col min="8" max="8" width="12.453125" customWidth="1"/>
  </cols>
  <sheetData>
    <row r="1" spans="1:8" ht="24" customHeight="1" x14ac:dyDescent="0.3">
      <c r="A1" s="107" t="str">
        <f>Stammdaten!A4</f>
        <v>Antragsteller:</v>
      </c>
      <c r="B1" s="107" t="str">
        <f>Stammdaten!B4</f>
        <v>Name</v>
      </c>
      <c r="C1" s="107" t="s">
        <v>58</v>
      </c>
      <c r="D1" s="107" t="str">
        <f>Stammdaten!B6</f>
        <v>Titel</v>
      </c>
      <c r="E1" s="107"/>
      <c r="F1" s="108"/>
      <c r="G1" s="109" t="s">
        <v>57</v>
      </c>
      <c r="H1" s="127" t="str">
        <f>Stammdaten!B8</f>
        <v>Datum</v>
      </c>
    </row>
    <row r="2" spans="1:8" ht="29.25" customHeight="1" thickBot="1" x14ac:dyDescent="0.3"/>
    <row r="3" spans="1:8" x14ac:dyDescent="0.25">
      <c r="A3" s="3"/>
      <c r="B3" s="6"/>
      <c r="C3" s="139" t="s">
        <v>35</v>
      </c>
      <c r="D3" s="140"/>
      <c r="E3" s="140"/>
      <c r="F3" s="141"/>
      <c r="G3" s="81"/>
      <c r="H3" s="24"/>
    </row>
    <row r="4" spans="1:8" ht="22.5" customHeight="1" thickBot="1" x14ac:dyDescent="0.3">
      <c r="A4" s="5"/>
      <c r="B4" s="8" t="s">
        <v>13</v>
      </c>
      <c r="C4" s="5" t="s">
        <v>14</v>
      </c>
      <c r="D4" s="8" t="s">
        <v>15</v>
      </c>
      <c r="E4" s="8" t="s">
        <v>16</v>
      </c>
      <c r="F4" s="25" t="s">
        <v>17</v>
      </c>
      <c r="G4" s="82" t="s">
        <v>4</v>
      </c>
      <c r="H4" s="25" t="s">
        <v>2</v>
      </c>
    </row>
    <row r="5" spans="1:8" x14ac:dyDescent="0.25">
      <c r="A5" s="3" t="s">
        <v>12</v>
      </c>
      <c r="B5" s="37"/>
      <c r="C5" s="77"/>
      <c r="D5" s="37"/>
      <c r="E5" s="37"/>
      <c r="F5" s="39"/>
      <c r="G5" s="83">
        <f>SUM(B5:F5)</f>
        <v>0</v>
      </c>
      <c r="H5" s="24">
        <f>ROUND(+G5*12/D33,0)</f>
        <v>0</v>
      </c>
    </row>
    <row r="6" spans="1:8" x14ac:dyDescent="0.25">
      <c r="A6" s="4" t="s">
        <v>19</v>
      </c>
      <c r="B6" s="14"/>
      <c r="C6" s="78"/>
      <c r="D6" s="14"/>
      <c r="E6" s="14"/>
      <c r="F6" s="15"/>
      <c r="G6" s="75">
        <f>SUM(B6:F6)</f>
        <v>0</v>
      </c>
      <c r="H6" s="32">
        <f>ROUND(G6*12/$D$31,0)</f>
        <v>0</v>
      </c>
    </row>
    <row r="7" spans="1:8" x14ac:dyDescent="0.25">
      <c r="A7" s="4" t="s">
        <v>31</v>
      </c>
      <c r="B7" s="14"/>
      <c r="C7" s="78"/>
      <c r="D7" s="14"/>
      <c r="E7" s="14"/>
      <c r="F7" s="15"/>
      <c r="G7" s="75">
        <f t="shared" ref="G7:G12" si="0">SUM(B7:F7)</f>
        <v>0</v>
      </c>
      <c r="H7" s="32">
        <f t="shared" ref="H7:H12" si="1">ROUND(G7*12/$D$31,0)</f>
        <v>0</v>
      </c>
    </row>
    <row r="8" spans="1:8" x14ac:dyDescent="0.25">
      <c r="A8" s="4" t="s">
        <v>32</v>
      </c>
      <c r="B8" s="14"/>
      <c r="C8" s="78"/>
      <c r="D8" s="14"/>
      <c r="E8" s="14"/>
      <c r="F8" s="15"/>
      <c r="G8" s="75">
        <f t="shared" si="0"/>
        <v>0</v>
      </c>
      <c r="H8" s="32">
        <f t="shared" si="1"/>
        <v>0</v>
      </c>
    </row>
    <row r="9" spans="1:8" x14ac:dyDescent="0.25">
      <c r="A9" s="4" t="s">
        <v>33</v>
      </c>
      <c r="B9" s="14"/>
      <c r="C9" s="78"/>
      <c r="D9" s="14"/>
      <c r="E9" s="14"/>
      <c r="F9" s="15"/>
      <c r="G9" s="75">
        <f t="shared" si="0"/>
        <v>0</v>
      </c>
      <c r="H9" s="32">
        <f t="shared" si="1"/>
        <v>0</v>
      </c>
    </row>
    <row r="10" spans="1:8" x14ac:dyDescent="0.25">
      <c r="A10" s="4" t="s">
        <v>34</v>
      </c>
      <c r="B10" s="14"/>
      <c r="C10" s="78"/>
      <c r="D10" s="14"/>
      <c r="E10" s="14"/>
      <c r="F10" s="15"/>
      <c r="G10" s="75">
        <f t="shared" si="0"/>
        <v>0</v>
      </c>
      <c r="H10" s="32">
        <f t="shared" si="1"/>
        <v>0</v>
      </c>
    </row>
    <row r="11" spans="1:8" x14ac:dyDescent="0.25">
      <c r="A11" s="4" t="s">
        <v>39</v>
      </c>
      <c r="B11" s="14"/>
      <c r="C11" s="78"/>
      <c r="D11" s="14"/>
      <c r="E11" s="14"/>
      <c r="F11" s="15"/>
      <c r="G11" s="75">
        <f t="shared" si="0"/>
        <v>0</v>
      </c>
      <c r="H11" s="32">
        <f t="shared" si="1"/>
        <v>0</v>
      </c>
    </row>
    <row r="12" spans="1:8" x14ac:dyDescent="0.25">
      <c r="A12" s="4" t="s">
        <v>40</v>
      </c>
      <c r="B12" s="14"/>
      <c r="C12" s="78"/>
      <c r="D12" s="14"/>
      <c r="E12" s="14"/>
      <c r="F12" s="15"/>
      <c r="G12" s="75">
        <f t="shared" si="0"/>
        <v>0</v>
      </c>
      <c r="H12" s="32">
        <f t="shared" si="1"/>
        <v>0</v>
      </c>
    </row>
    <row r="13" spans="1:8" x14ac:dyDescent="0.25">
      <c r="A13" s="4"/>
      <c r="B13" s="14"/>
      <c r="C13" s="78"/>
      <c r="D13" s="14"/>
      <c r="E13" s="14"/>
      <c r="F13" s="15"/>
      <c r="G13" s="75"/>
      <c r="H13" s="32"/>
    </row>
    <row r="14" spans="1:8" x14ac:dyDescent="0.25">
      <c r="A14" s="4"/>
      <c r="B14" s="14"/>
      <c r="C14" s="78"/>
      <c r="D14" s="14"/>
      <c r="E14" s="14"/>
      <c r="F14" s="15"/>
      <c r="G14" s="75"/>
      <c r="H14" s="32"/>
    </row>
    <row r="15" spans="1:8" x14ac:dyDescent="0.25">
      <c r="A15" s="4"/>
      <c r="B15" s="14"/>
      <c r="C15" s="78"/>
      <c r="D15" s="14"/>
      <c r="E15" s="14"/>
      <c r="F15" s="15"/>
      <c r="G15" s="75"/>
      <c r="H15" s="32"/>
    </row>
    <row r="16" spans="1:8" ht="13" thickBot="1" x14ac:dyDescent="0.3">
      <c r="A16" s="5"/>
      <c r="B16" s="38"/>
      <c r="C16" s="79"/>
      <c r="D16" s="38"/>
      <c r="E16" s="38"/>
      <c r="F16" s="80"/>
      <c r="G16" s="84"/>
      <c r="H16" s="25"/>
    </row>
    <row r="17" spans="1:7" x14ac:dyDescent="0.25">
      <c r="B17" s="2"/>
      <c r="C17" s="2"/>
      <c r="D17" s="2"/>
      <c r="E17" s="2"/>
      <c r="F17" s="2"/>
      <c r="G17" s="2"/>
    </row>
    <row r="18" spans="1:7" ht="13" thickBot="1" x14ac:dyDescent="0.3">
      <c r="B18" s="2"/>
      <c r="C18" s="2"/>
      <c r="D18" s="2"/>
      <c r="E18" s="2"/>
      <c r="F18" s="2"/>
      <c r="G18" s="2"/>
    </row>
    <row r="19" spans="1:7" ht="13" x14ac:dyDescent="0.3">
      <c r="A19" s="10" t="s">
        <v>20</v>
      </c>
      <c r="B19" s="11"/>
      <c r="C19" s="11"/>
      <c r="D19" s="37"/>
      <c r="E19" s="37"/>
      <c r="F19" s="37"/>
      <c r="G19" s="39"/>
    </row>
    <row r="20" spans="1:7" ht="13" thickBot="1" x14ac:dyDescent="0.3">
      <c r="A20" s="4"/>
      <c r="B20" s="7"/>
      <c r="C20" s="7"/>
      <c r="D20" s="14"/>
      <c r="E20" s="14"/>
      <c r="F20" s="14"/>
      <c r="G20" s="15"/>
    </row>
    <row r="21" spans="1:7" s="1" customFormat="1" ht="13" x14ac:dyDescent="0.3">
      <c r="A21" s="10" t="s">
        <v>21</v>
      </c>
      <c r="B21" s="11"/>
      <c r="C21" s="11"/>
      <c r="D21" s="12"/>
      <c r="E21" s="13"/>
      <c r="F21" s="18"/>
      <c r="G21" s="19"/>
    </row>
    <row r="22" spans="1:7" x14ac:dyDescent="0.25">
      <c r="A22" s="4"/>
      <c r="B22" s="7"/>
      <c r="C22" s="7"/>
      <c r="D22" s="7"/>
      <c r="E22" s="32"/>
      <c r="F22" s="7"/>
      <c r="G22" s="32"/>
    </row>
    <row r="23" spans="1:7" x14ac:dyDescent="0.25">
      <c r="A23" s="4" t="s">
        <v>22</v>
      </c>
      <c r="B23" s="7"/>
      <c r="C23" s="7"/>
      <c r="D23" s="7">
        <v>365</v>
      </c>
      <c r="E23" s="32"/>
      <c r="F23" s="7"/>
      <c r="G23" s="32"/>
    </row>
    <row r="24" spans="1:7" x14ac:dyDescent="0.25">
      <c r="A24" s="4" t="s">
        <v>23</v>
      </c>
      <c r="B24" s="7"/>
      <c r="C24" s="7"/>
      <c r="D24" s="7">
        <v>104</v>
      </c>
      <c r="E24" s="32"/>
      <c r="F24" s="7"/>
      <c r="G24" s="32"/>
    </row>
    <row r="25" spans="1:7" x14ac:dyDescent="0.25">
      <c r="A25" s="4" t="s">
        <v>24</v>
      </c>
      <c r="B25" s="7"/>
      <c r="C25" s="7"/>
      <c r="D25" s="7">
        <f>+D23-D24</f>
        <v>261</v>
      </c>
      <c r="E25" s="32"/>
      <c r="F25" s="7"/>
      <c r="G25" s="32"/>
    </row>
    <row r="26" spans="1:7" x14ac:dyDescent="0.25">
      <c r="A26" s="4" t="s">
        <v>25</v>
      </c>
      <c r="B26" s="7"/>
      <c r="C26" s="7"/>
      <c r="D26" s="7">
        <v>30</v>
      </c>
      <c r="E26" s="32" t="s">
        <v>26</v>
      </c>
      <c r="F26" s="7"/>
      <c r="G26" s="32"/>
    </row>
    <row r="27" spans="1:7" x14ac:dyDescent="0.25">
      <c r="A27" s="4" t="s">
        <v>27</v>
      </c>
      <c r="B27" s="7"/>
      <c r="C27" s="7"/>
      <c r="D27" s="7">
        <v>12</v>
      </c>
      <c r="E27" s="32" t="s">
        <v>26</v>
      </c>
      <c r="F27" s="7"/>
      <c r="G27" s="32"/>
    </row>
    <row r="28" spans="1:7" x14ac:dyDescent="0.25">
      <c r="A28" s="4" t="s">
        <v>28</v>
      </c>
      <c r="B28" s="7"/>
      <c r="C28" s="7"/>
      <c r="D28" s="7">
        <v>13</v>
      </c>
      <c r="E28" s="32" t="s">
        <v>26</v>
      </c>
      <c r="F28" s="7"/>
      <c r="G28" s="32"/>
    </row>
    <row r="29" spans="1:7" s="1" customFormat="1" ht="13.5" thickBot="1" x14ac:dyDescent="0.35">
      <c r="A29" s="34" t="s">
        <v>29</v>
      </c>
      <c r="B29" s="9"/>
      <c r="C29" s="9"/>
      <c r="D29" s="9">
        <f>+D25-D26-D27-D28</f>
        <v>206</v>
      </c>
      <c r="E29" s="40"/>
      <c r="F29" s="17"/>
      <c r="G29" s="33"/>
    </row>
    <row r="30" spans="1:7" x14ac:dyDescent="0.25">
      <c r="A30" s="4"/>
      <c r="B30" s="7"/>
      <c r="C30" s="7"/>
      <c r="D30" s="7"/>
      <c r="E30" s="7"/>
      <c r="F30" s="7"/>
      <c r="G30" s="32"/>
    </row>
    <row r="31" spans="1:7" ht="13" x14ac:dyDescent="0.3">
      <c r="A31" s="4" t="s">
        <v>41</v>
      </c>
      <c r="B31" s="7"/>
      <c r="C31" s="7">
        <v>8</v>
      </c>
      <c r="D31" s="17">
        <f>+D29*C31</f>
        <v>1648</v>
      </c>
      <c r="E31" s="17" t="s">
        <v>30</v>
      </c>
      <c r="F31" s="7" t="s">
        <v>5</v>
      </c>
      <c r="G31" s="32"/>
    </row>
    <row r="32" spans="1:7" x14ac:dyDescent="0.25">
      <c r="A32" s="4"/>
      <c r="B32" s="7"/>
      <c r="C32" s="7"/>
      <c r="D32" s="7"/>
      <c r="E32" s="7"/>
      <c r="F32" s="7"/>
      <c r="G32" s="32"/>
    </row>
    <row r="33" spans="1:8" ht="13.5" thickBot="1" x14ac:dyDescent="0.35">
      <c r="A33" s="5" t="s">
        <v>41</v>
      </c>
      <c r="B33" s="8"/>
      <c r="C33" s="8">
        <v>11</v>
      </c>
      <c r="D33" s="9">
        <f>+D29*C33</f>
        <v>2266</v>
      </c>
      <c r="E33" s="9" t="s">
        <v>30</v>
      </c>
      <c r="F33" s="8" t="s">
        <v>42</v>
      </c>
      <c r="G33" s="25"/>
    </row>
    <row r="35" spans="1:8" x14ac:dyDescent="0.25">
      <c r="A35" s="142" t="s">
        <v>45</v>
      </c>
      <c r="B35" s="142"/>
      <c r="C35" s="142"/>
      <c r="D35" s="142"/>
      <c r="E35" s="142"/>
      <c r="F35" s="142"/>
      <c r="G35" s="142"/>
      <c r="H35" s="142"/>
    </row>
    <row r="36" spans="1:8" x14ac:dyDescent="0.25">
      <c r="A36" s="142"/>
      <c r="B36" s="142"/>
      <c r="C36" s="142"/>
      <c r="D36" s="142"/>
      <c r="E36" s="142"/>
      <c r="F36" s="142"/>
      <c r="G36" s="142"/>
      <c r="H36" s="142"/>
    </row>
  </sheetData>
  <mergeCells count="2">
    <mergeCell ref="C3:F3"/>
    <mergeCell ref="A35:H36"/>
  </mergeCells>
  <phoneticPr fontId="2" type="noConversion"/>
  <printOptions horizontalCentered="1" gridLines="1"/>
  <pageMargins left="0.78740157480314965" right="0.78740157480314965" top="0.78740157480314965" bottom="0.98425196850393704" header="0.51181102362204722" footer="0.51181102362204722"/>
  <pageSetup paperSize="9" scale="85" orientation="landscape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workbookViewId="0">
      <selection activeCell="L35" sqref="L35"/>
    </sheetView>
  </sheetViews>
  <sheetFormatPr baseColWidth="10" defaultColWidth="11.453125" defaultRowHeight="12.5" x14ac:dyDescent="0.25"/>
  <cols>
    <col min="1" max="1" width="22.81640625" style="30" customWidth="1"/>
    <col min="2" max="2" width="14.6328125" style="30" customWidth="1"/>
    <col min="3" max="3" width="7" style="30" customWidth="1"/>
    <col min="4" max="5" width="7" style="30" bestFit="1" customWidth="1"/>
    <col min="6" max="6" width="10.54296875" style="30" customWidth="1"/>
    <col min="7" max="10" width="10.7265625" style="30" customWidth="1"/>
    <col min="11" max="16384" width="11.453125" style="30"/>
  </cols>
  <sheetData>
    <row r="1" spans="1:10" ht="21.75" customHeight="1" x14ac:dyDescent="0.3">
      <c r="A1" s="107" t="str">
        <f>Stammdaten!A4</f>
        <v>Antragsteller:</v>
      </c>
      <c r="B1" s="107" t="str">
        <f>Stammdaten!B4</f>
        <v>Name</v>
      </c>
      <c r="C1" s="107"/>
      <c r="D1" s="107" t="s">
        <v>58</v>
      </c>
      <c r="E1" s="110"/>
      <c r="F1" s="107" t="str">
        <f>Stammdaten!B6</f>
        <v>Titel</v>
      </c>
      <c r="G1" s="110"/>
      <c r="H1" s="110"/>
      <c r="I1" s="109" t="s">
        <v>57</v>
      </c>
      <c r="J1" s="127" t="str">
        <f>Stammdaten!B8</f>
        <v>Datum</v>
      </c>
    </row>
    <row r="2" spans="1:10" ht="21.75" customHeight="1" x14ac:dyDescent="0.25"/>
    <row r="3" spans="1:10" ht="27" customHeight="1" thickBot="1" x14ac:dyDescent="0.35">
      <c r="A3" s="97" t="s">
        <v>44</v>
      </c>
      <c r="B3" s="94"/>
      <c r="C3" s="94"/>
      <c r="D3" s="94"/>
      <c r="E3" s="94"/>
      <c r="F3" s="94"/>
      <c r="G3" s="94"/>
      <c r="H3" s="94"/>
      <c r="I3" s="94"/>
      <c r="J3" s="98"/>
    </row>
    <row r="4" spans="1:10" ht="13" x14ac:dyDescent="0.3">
      <c r="A4" s="53"/>
      <c r="B4" s="54" t="s">
        <v>47</v>
      </c>
      <c r="C4" s="143" t="s">
        <v>1</v>
      </c>
      <c r="D4" s="144"/>
      <c r="E4" s="144"/>
      <c r="F4" s="126" t="s">
        <v>3</v>
      </c>
      <c r="G4" s="126">
        <v>2023</v>
      </c>
      <c r="H4" s="126">
        <v>2024</v>
      </c>
      <c r="I4" s="126">
        <v>2025</v>
      </c>
      <c r="J4" s="43" t="s">
        <v>4</v>
      </c>
    </row>
    <row r="5" spans="1:10" ht="13" x14ac:dyDescent="0.3">
      <c r="A5" s="27"/>
      <c r="B5" s="52"/>
      <c r="C5" s="145" t="s">
        <v>68</v>
      </c>
      <c r="D5" s="146"/>
      <c r="E5" s="146"/>
      <c r="F5" s="55" t="s">
        <v>77</v>
      </c>
      <c r="G5" s="55"/>
      <c r="H5" s="55"/>
      <c r="I5" s="55"/>
      <c r="J5" s="56"/>
    </row>
    <row r="6" spans="1:10" ht="13.5" thickBot="1" x14ac:dyDescent="0.35">
      <c r="A6" s="57"/>
      <c r="B6" s="58"/>
      <c r="C6" s="103">
        <v>2023</v>
      </c>
      <c r="D6" s="59">
        <v>2024</v>
      </c>
      <c r="E6" s="59">
        <v>2025</v>
      </c>
      <c r="F6" s="47" t="s">
        <v>18</v>
      </c>
      <c r="G6" s="47" t="s">
        <v>18</v>
      </c>
      <c r="H6" s="47" t="s">
        <v>18</v>
      </c>
      <c r="I6" s="47" t="s">
        <v>18</v>
      </c>
      <c r="J6" s="48" t="s">
        <v>18</v>
      </c>
    </row>
    <row r="7" spans="1:10" x14ac:dyDescent="0.25">
      <c r="A7" s="53"/>
      <c r="B7" s="87"/>
      <c r="C7" s="96"/>
      <c r="D7" s="28"/>
      <c r="E7" s="28"/>
      <c r="F7" s="88"/>
      <c r="G7" s="88"/>
      <c r="H7" s="88"/>
      <c r="I7" s="88"/>
      <c r="J7" s="89"/>
    </row>
    <row r="8" spans="1:10" ht="13" x14ac:dyDescent="0.3">
      <c r="A8" s="16" t="s">
        <v>0</v>
      </c>
      <c r="B8" s="17"/>
      <c r="C8" s="100"/>
      <c r="D8" s="55"/>
      <c r="E8" s="55"/>
      <c r="F8" s="18"/>
      <c r="G8" s="18">
        <f>G9+G14</f>
        <v>0</v>
      </c>
      <c r="H8" s="18">
        <f>H9+H14</f>
        <v>0</v>
      </c>
      <c r="I8" s="18">
        <f>I9+I14</f>
        <v>0</v>
      </c>
      <c r="J8" s="19">
        <f>J9+J14</f>
        <v>0</v>
      </c>
    </row>
    <row r="9" spans="1:10" ht="13" x14ac:dyDescent="0.3">
      <c r="A9" s="85" t="s">
        <v>61</v>
      </c>
      <c r="B9" s="28"/>
      <c r="C9" s="96"/>
      <c r="D9" s="28"/>
      <c r="E9" s="28"/>
      <c r="F9" s="60"/>
      <c r="G9" s="86">
        <f>SUM(G10:G13)</f>
        <v>0</v>
      </c>
      <c r="H9" s="86">
        <f>SUM(H10:H13)</f>
        <v>0</v>
      </c>
      <c r="I9" s="86">
        <f>SUM(I10:I13)</f>
        <v>0</v>
      </c>
      <c r="J9" s="90">
        <f>SUM(J10:J13)</f>
        <v>0</v>
      </c>
    </row>
    <row r="10" spans="1:10" x14ac:dyDescent="0.25">
      <c r="A10" s="27" t="s">
        <v>36</v>
      </c>
      <c r="B10" s="28"/>
      <c r="C10" s="96"/>
      <c r="D10" s="28"/>
      <c r="E10" s="28"/>
      <c r="F10" s="60">
        <f>+Personalausgaben!H6</f>
        <v>0</v>
      </c>
      <c r="G10" s="60">
        <f t="shared" ref="G10:I12" si="0">+C10*$F10</f>
        <v>0</v>
      </c>
      <c r="H10" s="60">
        <f t="shared" si="0"/>
        <v>0</v>
      </c>
      <c r="I10" s="60">
        <f t="shared" si="0"/>
        <v>0</v>
      </c>
      <c r="J10" s="29">
        <f>SUM(G10:I10)</f>
        <v>0</v>
      </c>
    </row>
    <row r="11" spans="1:10" x14ac:dyDescent="0.25">
      <c r="A11" s="27" t="s">
        <v>37</v>
      </c>
      <c r="B11" s="28"/>
      <c r="C11" s="96"/>
      <c r="D11" s="28"/>
      <c r="E11" s="28"/>
      <c r="F11" s="60">
        <f>+Personalausgaben!H7</f>
        <v>0</v>
      </c>
      <c r="G11" s="60">
        <f t="shared" si="0"/>
        <v>0</v>
      </c>
      <c r="H11" s="60">
        <f t="shared" si="0"/>
        <v>0</v>
      </c>
      <c r="I11" s="60">
        <f t="shared" si="0"/>
        <v>0</v>
      </c>
      <c r="J11" s="29">
        <f>SUM(G11:I11)</f>
        <v>0</v>
      </c>
    </row>
    <row r="12" spans="1:10" x14ac:dyDescent="0.25">
      <c r="A12" s="27" t="s">
        <v>38</v>
      </c>
      <c r="B12" s="28"/>
      <c r="C12" s="96"/>
      <c r="D12" s="28"/>
      <c r="E12" s="28"/>
      <c r="F12" s="60">
        <f>+Personalausgaben!H8</f>
        <v>0</v>
      </c>
      <c r="G12" s="60">
        <f t="shared" si="0"/>
        <v>0</v>
      </c>
      <c r="H12" s="60">
        <f t="shared" si="0"/>
        <v>0</v>
      </c>
      <c r="I12" s="60">
        <f t="shared" si="0"/>
        <v>0</v>
      </c>
      <c r="J12" s="29">
        <f>SUM(G12:I12)</f>
        <v>0</v>
      </c>
    </row>
    <row r="13" spans="1:10" x14ac:dyDescent="0.25">
      <c r="A13" s="27"/>
      <c r="B13" s="28"/>
      <c r="C13" s="96"/>
      <c r="D13" s="28"/>
      <c r="E13" s="28"/>
      <c r="F13" s="60"/>
      <c r="G13" s="60"/>
      <c r="H13" s="60"/>
      <c r="I13" s="60"/>
      <c r="J13" s="29"/>
    </row>
    <row r="14" spans="1:10" ht="13" x14ac:dyDescent="0.3">
      <c r="A14" s="85" t="s">
        <v>62</v>
      </c>
      <c r="B14" s="28"/>
      <c r="C14" s="96"/>
      <c r="D14" s="28"/>
      <c r="E14" s="28"/>
      <c r="F14" s="60"/>
      <c r="G14" s="86">
        <f>SUM(G15:G17)</f>
        <v>0</v>
      </c>
      <c r="H14" s="86">
        <f>SUM(H15:H17)</f>
        <v>0</v>
      </c>
      <c r="I14" s="86">
        <f>SUM(I15:I17)</f>
        <v>0</v>
      </c>
      <c r="J14" s="90">
        <f>SUM(J15:J17)</f>
        <v>0</v>
      </c>
    </row>
    <row r="15" spans="1:10" x14ac:dyDescent="0.25">
      <c r="A15" s="27" t="s">
        <v>36</v>
      </c>
      <c r="B15" s="28"/>
      <c r="C15" s="96"/>
      <c r="D15" s="128"/>
      <c r="E15" s="128"/>
      <c r="F15" s="60">
        <f>+Personalausgaben!H10</f>
        <v>0</v>
      </c>
      <c r="G15" s="60">
        <f t="shared" ref="G15:I17" si="1">+C15*$F15</f>
        <v>0</v>
      </c>
      <c r="H15" s="60">
        <f t="shared" si="1"/>
        <v>0</v>
      </c>
      <c r="I15" s="60">
        <f t="shared" si="1"/>
        <v>0</v>
      </c>
      <c r="J15" s="29">
        <f>SUM(G15:I15)</f>
        <v>0</v>
      </c>
    </row>
    <row r="16" spans="1:10" x14ac:dyDescent="0.25">
      <c r="A16" s="27" t="s">
        <v>37</v>
      </c>
      <c r="B16" s="28"/>
      <c r="C16" s="96"/>
      <c r="D16" s="128"/>
      <c r="E16" s="128"/>
      <c r="F16" s="60">
        <f>+Personalausgaben!H11</f>
        <v>0</v>
      </c>
      <c r="G16" s="60">
        <f t="shared" si="1"/>
        <v>0</v>
      </c>
      <c r="H16" s="60">
        <f t="shared" si="1"/>
        <v>0</v>
      </c>
      <c r="I16" s="60">
        <f t="shared" si="1"/>
        <v>0</v>
      </c>
      <c r="J16" s="29">
        <f>SUM(G16:I16)</f>
        <v>0</v>
      </c>
    </row>
    <row r="17" spans="1:10" x14ac:dyDescent="0.25">
      <c r="A17" s="27" t="s">
        <v>38</v>
      </c>
      <c r="B17" s="28"/>
      <c r="C17" s="96"/>
      <c r="D17" s="128"/>
      <c r="E17" s="128"/>
      <c r="F17" s="60">
        <f>+Personalausgaben!H12</f>
        <v>0</v>
      </c>
      <c r="G17" s="60">
        <f t="shared" si="1"/>
        <v>0</v>
      </c>
      <c r="H17" s="60">
        <f t="shared" si="1"/>
        <v>0</v>
      </c>
      <c r="I17" s="60">
        <f t="shared" si="1"/>
        <v>0</v>
      </c>
      <c r="J17" s="29">
        <f>SUM(G17:I17)</f>
        <v>0</v>
      </c>
    </row>
    <row r="18" spans="1:10" x14ac:dyDescent="0.25">
      <c r="A18" s="27"/>
      <c r="B18" s="28"/>
      <c r="C18" s="96"/>
      <c r="D18" s="28"/>
      <c r="E18" s="28"/>
      <c r="F18" s="28"/>
      <c r="G18" s="28"/>
      <c r="H18" s="28"/>
      <c r="I18" s="28"/>
      <c r="J18" s="120"/>
    </row>
    <row r="19" spans="1:10" ht="13" x14ac:dyDescent="0.3">
      <c r="A19" s="16" t="s">
        <v>75</v>
      </c>
      <c r="B19" s="17"/>
      <c r="C19" s="95"/>
      <c r="D19" s="17"/>
      <c r="E19" s="17"/>
      <c r="F19" s="18"/>
      <c r="G19" s="18">
        <v>0</v>
      </c>
      <c r="H19" s="18">
        <v>0</v>
      </c>
      <c r="I19" s="18">
        <v>0</v>
      </c>
      <c r="J19" s="19">
        <f>SUM(G19:I19)</f>
        <v>0</v>
      </c>
    </row>
    <row r="20" spans="1:10" x14ac:dyDescent="0.25">
      <c r="A20" s="27"/>
      <c r="B20" s="28"/>
      <c r="C20" s="96"/>
      <c r="D20" s="28"/>
      <c r="E20" s="28"/>
      <c r="F20" s="28"/>
      <c r="G20" s="28"/>
      <c r="H20" s="28"/>
      <c r="I20" s="28"/>
      <c r="J20" s="120"/>
    </row>
    <row r="21" spans="1:10" ht="13" x14ac:dyDescent="0.3">
      <c r="A21" s="16" t="s">
        <v>81</v>
      </c>
      <c r="B21" s="28"/>
      <c r="C21" s="96"/>
      <c r="D21" s="28"/>
      <c r="E21" s="28"/>
      <c r="F21" s="60"/>
      <c r="G21" s="18">
        <v>0</v>
      </c>
      <c r="H21" s="18">
        <v>0</v>
      </c>
      <c r="I21" s="18">
        <v>0</v>
      </c>
      <c r="J21" s="19">
        <f>SUM(G21:I21)</f>
        <v>0</v>
      </c>
    </row>
    <row r="22" spans="1:10" ht="13" x14ac:dyDescent="0.3">
      <c r="A22" s="27"/>
      <c r="B22" s="28"/>
      <c r="C22" s="96"/>
      <c r="D22" s="28"/>
      <c r="E22" s="28"/>
      <c r="F22" s="28"/>
      <c r="G22" s="17"/>
      <c r="H22" s="17"/>
      <c r="I22" s="17"/>
      <c r="J22" s="120"/>
    </row>
    <row r="23" spans="1:10" ht="13" x14ac:dyDescent="0.3">
      <c r="A23" s="16" t="s">
        <v>76</v>
      </c>
      <c r="B23" s="28"/>
      <c r="C23" s="96"/>
      <c r="D23" s="28"/>
      <c r="E23" s="28"/>
      <c r="F23" s="60"/>
      <c r="G23" s="18">
        <v>0</v>
      </c>
      <c r="H23" s="18">
        <v>0</v>
      </c>
      <c r="I23" s="18">
        <v>0</v>
      </c>
      <c r="J23" s="19">
        <f>SUM(G23:I23)</f>
        <v>0</v>
      </c>
    </row>
    <row r="24" spans="1:10" ht="13" x14ac:dyDescent="0.3">
      <c r="A24" s="27"/>
      <c r="B24" s="28"/>
      <c r="C24" s="96"/>
      <c r="D24" s="28"/>
      <c r="E24" s="28"/>
      <c r="F24" s="60"/>
      <c r="G24" s="18"/>
      <c r="H24" s="18"/>
      <c r="I24" s="18"/>
      <c r="J24" s="29"/>
    </row>
    <row r="25" spans="1:10" ht="13" x14ac:dyDescent="0.3">
      <c r="A25" s="16" t="s">
        <v>63</v>
      </c>
      <c r="B25" s="17"/>
      <c r="C25" s="95"/>
      <c r="D25" s="17"/>
      <c r="E25" s="17"/>
      <c r="F25" s="18"/>
      <c r="G25" s="18">
        <v>0</v>
      </c>
      <c r="H25" s="18">
        <v>0</v>
      </c>
      <c r="I25" s="18">
        <v>0</v>
      </c>
      <c r="J25" s="19">
        <f>SUM(G25:I25)</f>
        <v>0</v>
      </c>
    </row>
    <row r="26" spans="1:10" ht="13" thickBot="1" x14ac:dyDescent="0.3">
      <c r="A26" s="57"/>
      <c r="B26" s="91"/>
      <c r="C26" s="99"/>
      <c r="D26" s="91"/>
      <c r="E26" s="91"/>
      <c r="F26" s="92"/>
      <c r="G26" s="92"/>
      <c r="H26" s="92"/>
      <c r="I26" s="92"/>
      <c r="J26" s="93"/>
    </row>
    <row r="27" spans="1:10" ht="26.25" customHeight="1" thickBot="1" x14ac:dyDescent="0.35">
      <c r="A27" s="20" t="s">
        <v>55</v>
      </c>
      <c r="B27" s="21"/>
      <c r="C27" s="21"/>
      <c r="D27" s="21"/>
      <c r="E27" s="21"/>
      <c r="F27" s="21"/>
      <c r="G27" s="22">
        <f>G8+G19+G21+G23+G25</f>
        <v>0</v>
      </c>
      <c r="H27" s="22">
        <f t="shared" ref="H27:J27" si="2">H8+H19+H21+H23+H25</f>
        <v>0</v>
      </c>
      <c r="I27" s="22">
        <f t="shared" si="2"/>
        <v>0</v>
      </c>
      <c r="J27" s="23">
        <f t="shared" si="2"/>
        <v>0</v>
      </c>
    </row>
    <row r="28" spans="1:10" ht="19.5" customHeight="1" thickBot="1" x14ac:dyDescent="0.35">
      <c r="A28" s="63" t="s">
        <v>56</v>
      </c>
      <c r="B28" s="138">
        <v>0.5</v>
      </c>
      <c r="C28" s="64" t="s">
        <v>46</v>
      </c>
      <c r="D28" s="64"/>
      <c r="E28" s="64"/>
      <c r="F28" s="64"/>
      <c r="G28" s="65">
        <f>G27*B28</f>
        <v>0</v>
      </c>
      <c r="H28" s="65">
        <f>H27*B28</f>
        <v>0</v>
      </c>
      <c r="I28" s="65">
        <f>I27*B28</f>
        <v>0</v>
      </c>
      <c r="J28" s="66">
        <f>J27*B28</f>
        <v>0</v>
      </c>
    </row>
    <row r="33" spans="1:10" ht="21.75" customHeight="1" x14ac:dyDescent="0.25"/>
    <row r="34" spans="1:10" ht="18" customHeight="1" x14ac:dyDescent="0.25"/>
    <row r="35" spans="1:10" s="1" customFormat="1" ht="21" customHeight="1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</row>
  </sheetData>
  <mergeCells count="2">
    <mergeCell ref="C4:E4"/>
    <mergeCell ref="C5:E5"/>
  </mergeCells>
  <phoneticPr fontId="2" type="noConversion"/>
  <printOptions horizontalCentered="1"/>
  <pageMargins left="0.78740157480314965" right="0.74803149606299213" top="0.98425196850393704" bottom="0.98425196850393704" header="0.51181102362204722" footer="0.51181102362204722"/>
  <pageSetup paperSize="9" scale="75" orientation="landscape" horizontalDpi="4294967292" r:id="rId1"/>
  <headerFooter alignWithMargins="0">
    <oddHeader>&amp;CFinanzierungsplan</oddHeader>
    <oddFooter>&amp;C&amp;F&amp;R&amp;D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L7" sqref="L7"/>
    </sheetView>
  </sheetViews>
  <sheetFormatPr baseColWidth="10" defaultRowHeight="12.5" x14ac:dyDescent="0.25"/>
  <cols>
    <col min="1" max="1" width="19.453125" customWidth="1"/>
    <col min="3" max="3" width="9.7265625" customWidth="1"/>
    <col min="4" max="6" width="13.54296875" customWidth="1"/>
    <col min="7" max="7" width="13.08984375" customWidth="1"/>
  </cols>
  <sheetData>
    <row r="1" spans="1:9" s="1" customFormat="1" ht="22.5" customHeight="1" x14ac:dyDescent="0.3">
      <c r="A1" s="107" t="str">
        <f>Stammdaten!A4</f>
        <v>Antragsteller:</v>
      </c>
      <c r="B1" s="107" t="str">
        <f>Stammdaten!B4</f>
        <v>Name</v>
      </c>
      <c r="C1" s="107"/>
      <c r="D1" s="107" t="str">
        <f>Stammdaten!A6</f>
        <v>Projekt:</v>
      </c>
      <c r="E1" s="107" t="str">
        <f>Stammdaten!B6</f>
        <v>Titel</v>
      </c>
      <c r="F1" s="121" t="s">
        <v>57</v>
      </c>
      <c r="G1" s="127" t="str">
        <f>Stammdaten!B8</f>
        <v>Datum</v>
      </c>
    </row>
    <row r="2" spans="1:9" s="151" customFormat="1" ht="20.25" customHeight="1" thickBot="1" x14ac:dyDescent="0.35">
      <c r="A2" s="150"/>
      <c r="B2" s="150"/>
      <c r="C2" s="49"/>
      <c r="D2" s="49"/>
      <c r="E2" s="49"/>
      <c r="F2" s="49"/>
    </row>
    <row r="3" spans="1:9" s="31" customFormat="1" ht="17.25" customHeight="1" x14ac:dyDescent="0.3">
      <c r="A3" s="41"/>
      <c r="B3" s="42"/>
      <c r="C3" s="42"/>
      <c r="D3" s="71" t="s">
        <v>4</v>
      </c>
      <c r="E3" s="42">
        <v>2023</v>
      </c>
      <c r="F3" s="71">
        <v>2024</v>
      </c>
      <c r="G3" s="71">
        <v>2025</v>
      </c>
    </row>
    <row r="4" spans="1:9" s="31" customFormat="1" ht="13.5" thickBot="1" x14ac:dyDescent="0.35">
      <c r="A4" s="46"/>
      <c r="B4" s="47"/>
      <c r="C4" s="47"/>
      <c r="D4" s="69" t="s">
        <v>18</v>
      </c>
      <c r="E4" s="47" t="s">
        <v>18</v>
      </c>
      <c r="F4" s="69" t="s">
        <v>18</v>
      </c>
      <c r="G4" s="69" t="s">
        <v>18</v>
      </c>
    </row>
    <row r="5" spans="1:9" s="1" customFormat="1" ht="18" customHeight="1" x14ac:dyDescent="0.3">
      <c r="A5" s="44" t="s">
        <v>69</v>
      </c>
      <c r="B5" s="45"/>
      <c r="C5" s="45"/>
      <c r="D5" s="70">
        <f>Gesamtausgaben!J27</f>
        <v>0</v>
      </c>
      <c r="E5" s="70">
        <f>Gesamtausgaben!G27</f>
        <v>0</v>
      </c>
      <c r="F5" s="70">
        <f>Gesamtausgaben!H27</f>
        <v>0</v>
      </c>
      <c r="G5" s="70">
        <f>Gesamtausgaben!I27</f>
        <v>0</v>
      </c>
    </row>
    <row r="6" spans="1:9" ht="13" x14ac:dyDescent="0.3">
      <c r="A6" s="4"/>
      <c r="B6" s="7"/>
      <c r="C6" s="7"/>
      <c r="D6" s="72"/>
      <c r="E6" s="7"/>
      <c r="F6" s="72"/>
      <c r="G6" s="74"/>
    </row>
    <row r="7" spans="1:9" s="1" customFormat="1" ht="13" x14ac:dyDescent="0.3">
      <c r="A7" s="16" t="s">
        <v>6</v>
      </c>
      <c r="B7" s="17"/>
      <c r="C7" s="17"/>
      <c r="D7" s="74"/>
      <c r="E7" s="17"/>
      <c r="F7" s="74"/>
      <c r="G7" s="74"/>
    </row>
    <row r="8" spans="1:9" ht="13" x14ac:dyDescent="0.3">
      <c r="A8" s="4"/>
      <c r="B8" s="7"/>
      <c r="C8" s="7"/>
      <c r="D8" s="72"/>
      <c r="E8" s="7"/>
      <c r="F8" s="72"/>
      <c r="G8" s="74"/>
    </row>
    <row r="9" spans="1:9" ht="13" x14ac:dyDescent="0.3">
      <c r="A9" s="61" t="s">
        <v>54</v>
      </c>
      <c r="B9" s="62"/>
      <c r="C9" s="137">
        <v>0.5</v>
      </c>
      <c r="D9" s="75"/>
      <c r="E9" s="14"/>
      <c r="F9" s="75"/>
      <c r="G9" s="74"/>
      <c r="I9" s="26"/>
    </row>
    <row r="10" spans="1:9" ht="8.25" customHeight="1" x14ac:dyDescent="0.3">
      <c r="A10" s="4"/>
      <c r="B10" s="49"/>
      <c r="C10" s="26"/>
      <c r="D10" s="75"/>
      <c r="E10" s="14"/>
      <c r="F10" s="75"/>
      <c r="G10" s="74"/>
    </row>
    <row r="11" spans="1:9" s="1" customFormat="1" ht="13" x14ac:dyDescent="0.3">
      <c r="A11" s="104" t="s">
        <v>70</v>
      </c>
      <c r="B11" s="105"/>
      <c r="C11" s="105"/>
      <c r="D11" s="106">
        <f>D5*C9</f>
        <v>0</v>
      </c>
      <c r="E11" s="106">
        <f>E5*C9</f>
        <v>0</v>
      </c>
      <c r="F11" s="106">
        <f>F5*C9</f>
        <v>0</v>
      </c>
      <c r="G11" s="106">
        <f>G5*C9</f>
        <v>0</v>
      </c>
    </row>
    <row r="12" spans="1:9" s="1" customFormat="1" ht="13" x14ac:dyDescent="0.3">
      <c r="A12" s="111" t="s">
        <v>11</v>
      </c>
      <c r="B12" s="112"/>
      <c r="C12" s="112"/>
      <c r="D12" s="113">
        <f>D5-D11</f>
        <v>0</v>
      </c>
      <c r="E12" s="113">
        <f>E5-E11</f>
        <v>0</v>
      </c>
      <c r="F12" s="113">
        <f>F5-F11</f>
        <v>0</v>
      </c>
      <c r="G12" s="113">
        <f>G5-G11</f>
        <v>0</v>
      </c>
    </row>
    <row r="13" spans="1:9" ht="18" customHeight="1" x14ac:dyDescent="0.3">
      <c r="A13" s="4"/>
      <c r="B13" s="7"/>
      <c r="C13" s="7"/>
      <c r="D13" s="72"/>
      <c r="E13" s="7"/>
      <c r="F13" s="72"/>
      <c r="G13" s="74"/>
    </row>
    <row r="14" spans="1:9" s="1" customFormat="1" ht="15" customHeight="1" x14ac:dyDescent="0.3">
      <c r="A14" s="16" t="s">
        <v>7</v>
      </c>
      <c r="B14" s="17"/>
      <c r="C14" s="17"/>
      <c r="D14" s="74"/>
      <c r="E14" s="17"/>
      <c r="F14" s="74"/>
      <c r="G14" s="74"/>
    </row>
    <row r="15" spans="1:9" ht="13" x14ac:dyDescent="0.3">
      <c r="A15" s="4"/>
      <c r="B15" s="7"/>
      <c r="C15" s="7"/>
      <c r="D15" s="72"/>
      <c r="E15" s="7"/>
      <c r="F15" s="72"/>
      <c r="G15" s="74"/>
    </row>
    <row r="16" spans="1:9" x14ac:dyDescent="0.25">
      <c r="A16" s="114" t="s">
        <v>9</v>
      </c>
      <c r="B16" s="115"/>
      <c r="C16" s="115"/>
      <c r="D16" s="116">
        <f>SUM(E16:G16)</f>
        <v>0</v>
      </c>
      <c r="E16" s="117">
        <v>0</v>
      </c>
      <c r="F16" s="118">
        <v>0</v>
      </c>
      <c r="G16" s="119">
        <v>0</v>
      </c>
    </row>
    <row r="17" spans="1:7" x14ac:dyDescent="0.25">
      <c r="A17" s="114" t="s">
        <v>72</v>
      </c>
      <c r="B17" s="115"/>
      <c r="C17" s="115"/>
      <c r="D17" s="116">
        <f>SUM(E17:G17)</f>
        <v>0</v>
      </c>
      <c r="E17" s="117">
        <v>0</v>
      </c>
      <c r="F17" s="118">
        <v>0</v>
      </c>
      <c r="G17" s="119">
        <v>0</v>
      </c>
    </row>
    <row r="18" spans="1:7" x14ac:dyDescent="0.25">
      <c r="A18" s="114" t="s">
        <v>71</v>
      </c>
      <c r="B18" s="115"/>
      <c r="C18" s="115"/>
      <c r="D18" s="116">
        <f>SUM(E18:G18)</f>
        <v>0</v>
      </c>
      <c r="E18" s="117">
        <v>0</v>
      </c>
      <c r="F18" s="118">
        <v>0</v>
      </c>
      <c r="G18" s="119">
        <v>0</v>
      </c>
    </row>
    <row r="19" spans="1:7" x14ac:dyDescent="0.25">
      <c r="A19" s="114" t="s">
        <v>73</v>
      </c>
      <c r="B19" s="115"/>
      <c r="C19" s="115"/>
      <c r="D19" s="116">
        <f>SUM(E19:G19)</f>
        <v>0</v>
      </c>
      <c r="E19" s="117">
        <v>0</v>
      </c>
      <c r="F19" s="118">
        <v>0</v>
      </c>
      <c r="G19" s="119">
        <v>0</v>
      </c>
    </row>
    <row r="20" spans="1:7" ht="13" x14ac:dyDescent="0.3">
      <c r="A20" s="4"/>
      <c r="B20" s="7"/>
      <c r="C20" s="7"/>
      <c r="D20" s="72"/>
      <c r="E20" s="7"/>
      <c r="F20" s="72"/>
      <c r="G20" s="74"/>
    </row>
    <row r="21" spans="1:7" s="1" customFormat="1" ht="16.5" customHeight="1" x14ac:dyDescent="0.3">
      <c r="A21" s="16" t="s">
        <v>74</v>
      </c>
      <c r="B21" s="17"/>
      <c r="C21" s="17"/>
      <c r="D21" s="74"/>
      <c r="E21" s="17"/>
      <c r="F21" s="74"/>
      <c r="G21" s="74"/>
    </row>
    <row r="22" spans="1:7" s="1" customFormat="1" ht="13.5" thickBot="1" x14ac:dyDescent="0.35">
      <c r="A22" s="16"/>
      <c r="B22" s="17"/>
      <c r="C22" s="17"/>
      <c r="D22" s="74"/>
      <c r="E22" s="17"/>
      <c r="F22" s="74"/>
      <c r="G22" s="74"/>
    </row>
    <row r="23" spans="1:7" s="1" customFormat="1" ht="18" customHeight="1" x14ac:dyDescent="0.3">
      <c r="A23" s="41"/>
      <c r="B23" s="42"/>
      <c r="C23" s="42"/>
      <c r="D23" s="71" t="s">
        <v>4</v>
      </c>
      <c r="E23" s="42">
        <v>2023</v>
      </c>
      <c r="F23" s="71">
        <v>2024</v>
      </c>
      <c r="G23" s="71">
        <v>2025</v>
      </c>
    </row>
    <row r="24" spans="1:7" ht="13.5" thickBot="1" x14ac:dyDescent="0.35">
      <c r="A24" s="46"/>
      <c r="B24" s="47"/>
      <c r="C24" s="47"/>
      <c r="D24" s="69" t="s">
        <v>18</v>
      </c>
      <c r="E24" s="47" t="s">
        <v>18</v>
      </c>
      <c r="F24" s="69" t="s">
        <v>18</v>
      </c>
      <c r="G24" s="48" t="s">
        <v>18</v>
      </c>
    </row>
    <row r="25" spans="1:7" s="1" customFormat="1" ht="23.25" customHeight="1" x14ac:dyDescent="0.3">
      <c r="A25" s="16" t="s">
        <v>8</v>
      </c>
      <c r="B25" s="17"/>
      <c r="C25" s="17"/>
      <c r="D25" s="73">
        <f>D5</f>
        <v>0</v>
      </c>
      <c r="E25" s="73">
        <f>E5</f>
        <v>0</v>
      </c>
      <c r="F25" s="73">
        <f>F5</f>
        <v>0</v>
      </c>
      <c r="G25" s="73">
        <f>G5</f>
        <v>0</v>
      </c>
    </row>
    <row r="26" spans="1:7" x14ac:dyDescent="0.25">
      <c r="A26" s="129" t="s">
        <v>79</v>
      </c>
      <c r="B26" s="130"/>
      <c r="C26" s="130"/>
      <c r="D26" s="131">
        <f t="shared" ref="D26:F27" si="0">D11</f>
        <v>0</v>
      </c>
      <c r="E26" s="131">
        <f t="shared" si="0"/>
        <v>0</v>
      </c>
      <c r="F26" s="131">
        <f t="shared" si="0"/>
        <v>0</v>
      </c>
      <c r="G26" s="131">
        <f t="shared" ref="G26" si="1">G11</f>
        <v>0</v>
      </c>
    </row>
    <row r="27" spans="1:7" x14ac:dyDescent="0.25">
      <c r="A27" s="114" t="s">
        <v>78</v>
      </c>
      <c r="B27" s="115"/>
      <c r="C27" s="115"/>
      <c r="D27" s="132">
        <f t="shared" si="0"/>
        <v>0</v>
      </c>
      <c r="E27" s="132">
        <f t="shared" si="0"/>
        <v>0</v>
      </c>
      <c r="F27" s="132">
        <f t="shared" si="0"/>
        <v>0</v>
      </c>
      <c r="G27" s="132">
        <f t="shared" ref="G27" si="2">G12</f>
        <v>0</v>
      </c>
    </row>
    <row r="28" spans="1:7" s="1" customFormat="1" ht="24" customHeight="1" x14ac:dyDescent="0.3">
      <c r="A28" s="16" t="s">
        <v>10</v>
      </c>
      <c r="B28" s="17"/>
      <c r="C28" s="17"/>
      <c r="D28" s="73">
        <f>D27+D26</f>
        <v>0</v>
      </c>
      <c r="E28" s="73">
        <f>E27+E26</f>
        <v>0</v>
      </c>
      <c r="F28" s="73">
        <f>F27+F26</f>
        <v>0</v>
      </c>
      <c r="G28" s="73">
        <f>G27+G26</f>
        <v>0</v>
      </c>
    </row>
    <row r="29" spans="1:7" s="1" customFormat="1" ht="17.25" customHeight="1" x14ac:dyDescent="0.3">
      <c r="A29" s="27" t="s">
        <v>80</v>
      </c>
      <c r="B29" s="17"/>
      <c r="C29" s="17"/>
      <c r="D29" s="101">
        <f>D27</f>
        <v>0</v>
      </c>
      <c r="E29" s="60">
        <f>E26</f>
        <v>0</v>
      </c>
      <c r="F29" s="101">
        <f>F26</f>
        <v>0</v>
      </c>
      <c r="G29" s="29">
        <f>G26</f>
        <v>0</v>
      </c>
    </row>
    <row r="30" spans="1:7" s="1" customFormat="1" ht="17.25" customHeight="1" x14ac:dyDescent="0.3">
      <c r="A30" s="27" t="s">
        <v>53</v>
      </c>
      <c r="B30" s="17"/>
      <c r="C30" s="17"/>
      <c r="D30" s="101">
        <v>0</v>
      </c>
      <c r="E30" s="60">
        <v>0</v>
      </c>
      <c r="F30" s="101">
        <v>0</v>
      </c>
      <c r="G30" s="29">
        <v>0</v>
      </c>
    </row>
    <row r="31" spans="1:7" s="1" customFormat="1" ht="19.5" customHeight="1" thickBot="1" x14ac:dyDescent="0.35">
      <c r="A31" s="34" t="s">
        <v>10</v>
      </c>
      <c r="B31" s="9"/>
      <c r="C31" s="9"/>
      <c r="D31" s="76">
        <f>D28</f>
        <v>0</v>
      </c>
      <c r="E31" s="35">
        <f>E28</f>
        <v>0</v>
      </c>
      <c r="F31" s="76">
        <f>F28</f>
        <v>0</v>
      </c>
      <c r="G31" s="36">
        <f>G28</f>
        <v>0</v>
      </c>
    </row>
  </sheetData>
  <sheetProtection selectLockedCells="1"/>
  <phoneticPr fontId="2" type="noConversion"/>
  <printOptions horizontalCentered="1"/>
  <pageMargins left="0.78740157480314965" right="0.78740157480314965" top="2.2440944881889764" bottom="0.98425196850393704" header="0.39370078740157483" footer="0.51181102362204722"/>
  <pageSetup paperSize="9" scale="78" orientation="landscape" r:id="rId1"/>
  <headerFooter alignWithMargins="0">
    <oddHeader>&amp;L&amp;G&amp;C&amp;"Arial,Fett"&amp;G&amp;R&amp;G</oddHeader>
    <oddFooter>&amp;C&amp;A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sqref="A1:XFD1"/>
    </sheetView>
  </sheetViews>
  <sheetFormatPr baseColWidth="10" defaultRowHeight="12.5" x14ac:dyDescent="0.25"/>
  <cols>
    <col min="1" max="1" width="4.1796875" bestFit="1" customWidth="1"/>
    <col min="2" max="2" width="26.90625" customWidth="1"/>
    <col min="4" max="4" width="3.54296875" bestFit="1" customWidth="1"/>
    <col min="5" max="5" width="25.7265625" customWidth="1"/>
  </cols>
  <sheetData>
    <row r="1" spans="1:6" s="1" customFormat="1" ht="21.75" customHeight="1" thickBot="1" x14ac:dyDescent="0.35">
      <c r="A1" s="147" t="s">
        <v>67</v>
      </c>
      <c r="B1" s="148"/>
      <c r="C1" s="148"/>
      <c r="D1" s="148"/>
      <c r="E1" s="148"/>
      <c r="F1" s="149"/>
    </row>
    <row r="2" spans="1:6" s="1" customFormat="1" ht="23.25" customHeight="1" thickBot="1" x14ac:dyDescent="0.35">
      <c r="A2" s="51"/>
      <c r="B2" s="21" t="s">
        <v>47</v>
      </c>
      <c r="C2" s="50" t="s">
        <v>18</v>
      </c>
      <c r="D2" s="102"/>
      <c r="E2" s="11" t="s">
        <v>49</v>
      </c>
      <c r="F2" s="43" t="s">
        <v>18</v>
      </c>
    </row>
    <row r="3" spans="1:6" ht="23.25" customHeight="1" x14ac:dyDescent="0.25">
      <c r="A3" s="3"/>
      <c r="B3" s="122" t="s">
        <v>0</v>
      </c>
      <c r="C3" s="37">
        <f>Gesamtausgaben!J8</f>
        <v>0</v>
      </c>
      <c r="D3" s="3"/>
      <c r="E3" s="88" t="s">
        <v>9</v>
      </c>
      <c r="F3" s="39">
        <f>Gesamtfinanzierung!D16</f>
        <v>0</v>
      </c>
    </row>
    <row r="4" spans="1:6" ht="23.25" customHeight="1" x14ac:dyDescent="0.25">
      <c r="A4" s="4"/>
      <c r="B4" s="123" t="s">
        <v>75</v>
      </c>
      <c r="C4" s="14">
        <f>Gesamtausgaben!J19</f>
        <v>0</v>
      </c>
      <c r="D4" s="4"/>
      <c r="E4" s="60" t="s">
        <v>72</v>
      </c>
      <c r="F4" s="15">
        <f>Gesamtfinanzierung!D17</f>
        <v>0</v>
      </c>
    </row>
    <row r="5" spans="1:6" ht="23.25" customHeight="1" x14ac:dyDescent="0.25">
      <c r="A5" s="4"/>
      <c r="B5" s="123" t="s">
        <v>66</v>
      </c>
      <c r="C5" s="14">
        <f>Gesamtausgaben!J25</f>
        <v>0</v>
      </c>
      <c r="D5" s="4"/>
      <c r="E5" s="60" t="s">
        <v>50</v>
      </c>
      <c r="F5" s="15">
        <f>Gesamtfinanzierung!D18</f>
        <v>0</v>
      </c>
    </row>
    <row r="6" spans="1:6" ht="23.25" customHeight="1" x14ac:dyDescent="0.25">
      <c r="A6" s="4"/>
      <c r="B6" s="28" t="s">
        <v>76</v>
      </c>
      <c r="C6" s="14">
        <f>Gesamtausgaben!J23</f>
        <v>0</v>
      </c>
      <c r="D6" s="4"/>
      <c r="E6" s="60" t="s">
        <v>73</v>
      </c>
      <c r="F6" s="15">
        <f>Gesamtfinanzierung!D19</f>
        <v>0</v>
      </c>
    </row>
    <row r="7" spans="1:6" ht="23.25" customHeight="1" x14ac:dyDescent="0.3">
      <c r="A7" s="4"/>
      <c r="B7" s="123" t="s">
        <v>81</v>
      </c>
      <c r="C7" s="14">
        <f>Gesamtausgaben!J21</f>
        <v>0</v>
      </c>
      <c r="D7" s="4"/>
      <c r="E7" s="124" t="s">
        <v>52</v>
      </c>
      <c r="F7" s="125">
        <f>Gesamtausgaben!J28</f>
        <v>0</v>
      </c>
    </row>
    <row r="8" spans="1:6" ht="13" x14ac:dyDescent="0.3">
      <c r="A8" s="4"/>
      <c r="B8" s="17"/>
      <c r="C8" s="14"/>
      <c r="D8" s="4"/>
      <c r="E8" s="17"/>
      <c r="F8" s="15"/>
    </row>
    <row r="9" spans="1:6" ht="21" customHeight="1" thickBot="1" x14ac:dyDescent="0.35">
      <c r="A9" s="67"/>
      <c r="B9" s="68" t="s">
        <v>48</v>
      </c>
      <c r="C9" s="133">
        <f>SUM(C3:C7)</f>
        <v>0</v>
      </c>
      <c r="D9" s="67"/>
      <c r="E9" s="68" t="s">
        <v>51</v>
      </c>
      <c r="F9" s="134">
        <f>SUM(F2:F7)</f>
        <v>0</v>
      </c>
    </row>
  </sheetData>
  <mergeCells count="1">
    <mergeCell ref="A1:F1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&amp;C&amp;"Arial,Fett"Finanzierungsplan</oddHeader>
    <oddFooter>&amp;C&amp;A&amp;R]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Stammdaten</vt:lpstr>
      <vt:lpstr>Personalausgaben</vt:lpstr>
      <vt:lpstr>Gesamtausgaben</vt:lpstr>
      <vt:lpstr>Gesamtfinanzierung</vt:lpstr>
      <vt:lpstr>Finanzierungsplan</vt:lpstr>
      <vt:lpstr>Gesamtausgaben!Druckbereich</vt:lpstr>
      <vt:lpstr>Gesamtfinanzierung!Druckbereich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stephen.struwe@nbank.de</dc:creator>
  <cp:lastModifiedBy>Rucht, Fanny</cp:lastModifiedBy>
  <cp:lastPrinted>2017-05-16T09:01:29Z</cp:lastPrinted>
  <dcterms:created xsi:type="dcterms:W3CDTF">2000-08-29T09:16:29Z</dcterms:created>
  <dcterms:modified xsi:type="dcterms:W3CDTF">2022-11-21T13:43:03Z</dcterms:modified>
</cp:coreProperties>
</file>