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snas3.nbank.int\ordnerumleitung$\nicole.nortmeyer\Desktop\"/>
    </mc:Choice>
  </mc:AlternateContent>
  <xr:revisionPtr revIDLastSave="0" documentId="13_ncr:1_{291170F1-272B-4EBE-95F3-2514AAA2E16D}" xr6:coauthVersionLast="47" xr6:coauthVersionMax="47" xr10:uidLastSave="{00000000-0000-0000-0000-000000000000}"/>
  <bookViews>
    <workbookView xWindow="-57720" yWindow="-120" windowWidth="29040" windowHeight="15840" activeTab="6" xr2:uid="{00000000-000D-0000-FFFF-FFFF00000000}"/>
  </bookViews>
  <sheets>
    <sheet name="Start" sheetId="10" r:id="rId1"/>
    <sheet name="drop_Down" sheetId="15" state="hidden" r:id="rId2"/>
    <sheet name="Personalausgaben" sheetId="16" r:id="rId3"/>
    <sheet name="Sachausgaben" sheetId="9" r:id="rId4"/>
    <sheet name="Fremddienstleistungen" sheetId="8" r:id="rId5"/>
    <sheet name="Investitionen" sheetId="11" r:id="rId6"/>
    <sheet name="Zusammenfassung" sheetId="3" r:id="rId7"/>
  </sheets>
  <definedNames>
    <definedName name="_xlnm.Print_Area" localSheetId="4">Fremddienstleistungen!$A$1:$H$27</definedName>
    <definedName name="_xlnm.Print_Area" localSheetId="5">Investitionen!$A$1:$O$27</definedName>
    <definedName name="_xlnm.Print_Area" localSheetId="2">Personalausgaben!$A$1:$H$9</definedName>
    <definedName name="_xlnm.Print_Area" localSheetId="3">Sachausgaben!$A$1:$H$27</definedName>
    <definedName name="_xlnm.Print_Area" localSheetId="0">Start!#REF!</definedName>
    <definedName name="_xlnm.Print_Area" localSheetId="6">Zusammenfassung!$A$1:$G$30</definedName>
    <definedName name="Z_3FA4FE46_FF82_42AC_BAEA_A0054094CCAE_.wvu.PrintArea" localSheetId="5" hidden="1">Investitionen!$A$1:$O$27</definedName>
    <definedName name="Z_3FA4FE46_FF82_42AC_BAEA_A0054094CCAE_.wvu.PrintArea" localSheetId="0" hidden="1">Start!#REF!</definedName>
    <definedName name="Z_3FA4FE46_FF82_42AC_BAEA_A0054094CCAE_.wvu.PrintArea" localSheetId="6" hidden="1">Zusammenfassung!$A$1:$G$9</definedName>
    <definedName name="Z_D3723F53_70E7_492A_8F00_73AC3D36D61D_.wvu.PrintArea" localSheetId="5" hidden="1">Investitionen!$A$1:$O$27</definedName>
    <definedName name="Z_D3723F53_70E7_492A_8F00_73AC3D36D61D_.wvu.PrintArea" localSheetId="0" hidden="1">Start!#REF!</definedName>
    <definedName name="Z_D3723F53_70E7_492A_8F00_73AC3D36D61D_.wvu.PrintArea" localSheetId="6" hidden="1">Zusammenfassung!$A$1:$G$9</definedName>
    <definedName name="Z_DE3BDD34_98A1_4EEB_ABE3_E9E1B1C78B86_.wvu.PrintArea" localSheetId="5" hidden="1">Investitionen!$A$1:$O$27</definedName>
    <definedName name="Z_DE3BDD34_98A1_4EEB_ABE3_E9E1B1C78B86_.wvu.PrintArea" localSheetId="0" hidden="1">Start!#REF!</definedName>
    <definedName name="Z_DE3BDD34_98A1_4EEB_ABE3_E9E1B1C78B86_.wvu.PrintArea" localSheetId="6" hidden="1">Zusammenfassung!$A$1:$G$9</definedName>
  </definedNames>
  <calcPr calcId="191029"/>
  <customWorkbookViews>
    <customWorkbookView name="Schmerwitz, Antje - Persönliche Ansicht" guid="{DE3BDD34-98A1-4EEB-ABE3-E9E1B1C78B86}" mergeInterval="0" personalView="1" maximized="1" windowWidth="1276" windowHeight="800" activeSheetId="4"/>
    <customWorkbookView name="Ehrenreich, Philipp - Persönliche Ansicht" guid="{D3723F53-70E7-492A-8F00-73AC3D36D61D}" mergeInterval="0" personalView="1" maximized="1" windowWidth="1276" windowHeight="800" activeSheetId="3"/>
    <customWorkbookView name="Nee, Hendrik - Persönliche Ansicht" guid="{3FA4FE46-FF82-42AC-BAEA-A0054094CCAE}" mergeInterval="0" personalView="1" maximized="1" windowWidth="1280" windowHeight="83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3" l="1"/>
  <c r="E4" i="3"/>
  <c r="D4" i="3"/>
  <c r="C4" i="3"/>
  <c r="N5" i="11"/>
  <c r="M5" i="11"/>
  <c r="L5" i="11"/>
  <c r="K5" i="11"/>
  <c r="H5" i="11"/>
  <c r="G5" i="11"/>
  <c r="F5" i="11"/>
  <c r="E5" i="11"/>
  <c r="G4" i="8"/>
  <c r="F4" i="8"/>
  <c r="E4" i="8"/>
  <c r="D4" i="8"/>
  <c r="G4" i="9"/>
  <c r="F4" i="9"/>
  <c r="E4" i="9"/>
  <c r="D4" i="9"/>
  <c r="G9" i="16" l="1"/>
  <c r="F8" i="3" s="1"/>
  <c r="F9" i="16"/>
  <c r="E8" i="3" s="1"/>
  <c r="E9" i="16"/>
  <c r="D8" i="3" s="1"/>
  <c r="D9" i="16"/>
  <c r="C8" i="3" s="1"/>
  <c r="G8" i="3" s="1"/>
  <c r="H8" i="16"/>
  <c r="H7" i="16"/>
  <c r="C1" i="16"/>
  <c r="H9" i="16" l="1"/>
  <c r="B11" i="10"/>
  <c r="B11" i="3" s="1"/>
  <c r="E27" i="8" l="1"/>
  <c r="D7" i="3" s="1"/>
  <c r="F27" i="8"/>
  <c r="E7" i="3" s="1"/>
  <c r="G27" i="8"/>
  <c r="F7" i="3" s="1"/>
  <c r="D27" i="8"/>
  <c r="C7" i="3" s="1"/>
  <c r="G7" i="3" s="1"/>
  <c r="N26" i="11" l="1"/>
  <c r="M26" i="11"/>
  <c r="L26" i="11"/>
  <c r="K26" i="11"/>
  <c r="O26" i="11" s="1"/>
  <c r="N25" i="11"/>
  <c r="M25" i="11"/>
  <c r="L25" i="11"/>
  <c r="K25" i="11"/>
  <c r="N24" i="11"/>
  <c r="M24" i="11"/>
  <c r="L24" i="11"/>
  <c r="K24" i="11"/>
  <c r="O24" i="11" s="1"/>
  <c r="N23" i="11"/>
  <c r="M23" i="11"/>
  <c r="L23" i="11"/>
  <c r="K23" i="11"/>
  <c r="N22" i="11"/>
  <c r="M22" i="11"/>
  <c r="L22" i="11"/>
  <c r="K22" i="11"/>
  <c r="O22" i="11" s="1"/>
  <c r="N21" i="11"/>
  <c r="M21" i="11"/>
  <c r="L21" i="11"/>
  <c r="K21" i="11"/>
  <c r="N20" i="11"/>
  <c r="M20" i="11"/>
  <c r="L20" i="11"/>
  <c r="K20" i="11"/>
  <c r="O20" i="11" s="1"/>
  <c r="N19" i="11"/>
  <c r="M19" i="11"/>
  <c r="L19" i="11"/>
  <c r="K19" i="11"/>
  <c r="N18" i="11"/>
  <c r="M18" i="11"/>
  <c r="L18" i="11"/>
  <c r="K18" i="11"/>
  <c r="O18" i="11" s="1"/>
  <c r="N17" i="11"/>
  <c r="M17" i="11"/>
  <c r="L17" i="11"/>
  <c r="K17" i="11"/>
  <c r="O17" i="11" s="1"/>
  <c r="N16" i="11"/>
  <c r="M16" i="11"/>
  <c r="L16" i="11"/>
  <c r="K16" i="11"/>
  <c r="O16" i="11" s="1"/>
  <c r="N15" i="11"/>
  <c r="M15" i="11"/>
  <c r="L15" i="11"/>
  <c r="K15" i="11"/>
  <c r="O15" i="11" s="1"/>
  <c r="N14" i="11"/>
  <c r="M14" i="11"/>
  <c r="L14" i="11"/>
  <c r="K14" i="11"/>
  <c r="O14" i="11" s="1"/>
  <c r="N13" i="11"/>
  <c r="M13" i="11"/>
  <c r="L13" i="11"/>
  <c r="K13" i="11"/>
  <c r="O13" i="11" s="1"/>
  <c r="N12" i="11"/>
  <c r="M12" i="11"/>
  <c r="L12" i="11"/>
  <c r="K12" i="11"/>
  <c r="O12" i="11" s="1"/>
  <c r="N11" i="11"/>
  <c r="M11" i="11"/>
  <c r="L11" i="11"/>
  <c r="K11" i="11"/>
  <c r="O11" i="11" s="1"/>
  <c r="N10" i="11"/>
  <c r="M10" i="11"/>
  <c r="L10" i="11"/>
  <c r="K10" i="11"/>
  <c r="O10" i="11" s="1"/>
  <c r="N9" i="11"/>
  <c r="L9" i="11"/>
  <c r="K9" i="11"/>
  <c r="M8" i="11"/>
  <c r="K8" i="11"/>
  <c r="M7" i="11"/>
  <c r="L7" i="11"/>
  <c r="O19" i="11" l="1"/>
  <c r="O21" i="11"/>
  <c r="O23" i="11"/>
  <c r="O25" i="11"/>
  <c r="C1" i="11"/>
  <c r="G16" i="3" l="1"/>
  <c r="G27" i="9"/>
  <c r="F6" i="3" s="1"/>
  <c r="H19" i="9"/>
  <c r="G17" i="3" l="1"/>
  <c r="G15" i="3"/>
  <c r="G18" i="3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7" i="8"/>
  <c r="H8" i="9"/>
  <c r="H9" i="9"/>
  <c r="H10" i="9"/>
  <c r="H11" i="9"/>
  <c r="H12" i="9"/>
  <c r="H13" i="9"/>
  <c r="H14" i="9"/>
  <c r="H15" i="9"/>
  <c r="H16" i="9"/>
  <c r="H17" i="9"/>
  <c r="H18" i="9"/>
  <c r="H20" i="9"/>
  <c r="H21" i="9"/>
  <c r="H22" i="9"/>
  <c r="H23" i="9"/>
  <c r="H24" i="9"/>
  <c r="H25" i="9"/>
  <c r="H26" i="9"/>
  <c r="H7" i="9"/>
  <c r="H27" i="8" l="1"/>
  <c r="H27" i="9"/>
  <c r="F19" i="3"/>
  <c r="F29" i="3" s="1"/>
  <c r="E19" i="3"/>
  <c r="E29" i="3" s="1"/>
  <c r="D19" i="3"/>
  <c r="D29" i="3" s="1"/>
  <c r="C19" i="3"/>
  <c r="C29" i="3" s="1"/>
  <c r="G19" i="3" l="1"/>
  <c r="G29" i="3"/>
  <c r="B1" i="3" l="1"/>
  <c r="C1" i="8"/>
  <c r="C1" i="9"/>
  <c r="I26" i="11" l="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M9" i="11" s="1"/>
  <c r="O9" i="11" s="1"/>
  <c r="I8" i="11"/>
  <c r="I7" i="11"/>
  <c r="K7" i="11" l="1"/>
  <c r="N7" i="11"/>
  <c r="N8" i="11"/>
  <c r="N27" i="11" s="1"/>
  <c r="F9" i="3" s="1"/>
  <c r="L8" i="11"/>
  <c r="I27" i="11"/>
  <c r="O8" i="11" l="1"/>
  <c r="O27" i="11" s="1"/>
  <c r="O7" i="11"/>
  <c r="F10" i="3"/>
  <c r="L27" i="11"/>
  <c r="D9" i="3" s="1"/>
  <c r="M27" i="11"/>
  <c r="E9" i="3" s="1"/>
  <c r="K27" i="11"/>
  <c r="C9" i="3" s="1"/>
  <c r="H27" i="11"/>
  <c r="G27" i="11"/>
  <c r="F27" i="11"/>
  <c r="E27" i="11"/>
  <c r="F27" i="9"/>
  <c r="E6" i="3" s="1"/>
  <c r="E27" i="9"/>
  <c r="D6" i="3" s="1"/>
  <c r="D27" i="9"/>
  <c r="C6" i="3" s="1"/>
  <c r="F24" i="3" l="1"/>
  <c r="F11" i="3"/>
  <c r="C10" i="3"/>
  <c r="C11" i="3" s="1"/>
  <c r="D10" i="3"/>
  <c r="D11" i="3" s="1"/>
  <c r="E10" i="3"/>
  <c r="G9" i="3"/>
  <c r="G6" i="3"/>
  <c r="G10" i="3" s="1"/>
  <c r="E24" i="3" l="1"/>
  <c r="E11" i="3"/>
  <c r="C24" i="3"/>
  <c r="D24" i="3"/>
  <c r="G24" i="3"/>
  <c r="G11" i="3" l="1"/>
  <c r="C25" i="3"/>
  <c r="C28" i="3" s="1"/>
  <c r="G28" i="3" s="1"/>
  <c r="C14" i="3"/>
  <c r="F25" i="3"/>
  <c r="F28" i="3" s="1"/>
  <c r="F14" i="3"/>
  <c r="E25" i="3"/>
  <c r="E28" i="3" s="1"/>
  <c r="E14" i="3"/>
  <c r="D25" i="3" l="1"/>
  <c r="D14" i="3"/>
  <c r="G25" i="3"/>
  <c r="G30" i="3" s="1"/>
  <c r="G14" i="3"/>
  <c r="C26" i="3"/>
  <c r="C27" i="3"/>
  <c r="C30" i="3"/>
  <c r="D30" i="3" l="1"/>
  <c r="D28" i="3"/>
  <c r="D27" i="3"/>
  <c r="D26" i="3"/>
  <c r="F26" i="3"/>
  <c r="F30" i="3"/>
  <c r="F27" i="3"/>
  <c r="E30" i="3"/>
  <c r="E27" i="3"/>
  <c r="E26" i="3"/>
  <c r="G27" i="3"/>
  <c r="G26" i="3"/>
</calcChain>
</file>

<file path=xl/sharedStrings.xml><?xml version="1.0" encoding="utf-8"?>
<sst xmlns="http://schemas.openxmlformats.org/spreadsheetml/2006/main" count="107" uniqueCount="56">
  <si>
    <t>Sachausgaben</t>
  </si>
  <si>
    <t>Gesamt</t>
  </si>
  <si>
    <t>Gesamtausgaben</t>
  </si>
  <si>
    <t>Eigenmittel</t>
  </si>
  <si>
    <t>€</t>
  </si>
  <si>
    <t>Ausgaben für Investitionen</t>
  </si>
  <si>
    <t>Antragsteller:</t>
  </si>
  <si>
    <t>lfd. Nr.</t>
  </si>
  <si>
    <t>Monate im Projekt</t>
  </si>
  <si>
    <t>Lebens-dauer in Monaten</t>
  </si>
  <si>
    <t>Zeitanteilig / Monat</t>
  </si>
  <si>
    <t>Summe</t>
  </si>
  <si>
    <t xml:space="preserve">Art und Bezeichnung                         </t>
  </si>
  <si>
    <t>Antragsteller</t>
  </si>
  <si>
    <t>Vorhaben</t>
  </si>
  <si>
    <t>kleines Unternehmen</t>
  </si>
  <si>
    <t>mittleres Unternehmen</t>
  </si>
  <si>
    <t>mögliche Förderquote</t>
  </si>
  <si>
    <t>Gesamtfinanzierung</t>
  </si>
  <si>
    <t>Förderfähige Projektausgaben</t>
  </si>
  <si>
    <t>WFF</t>
  </si>
  <si>
    <t>1. Gesamtausgabenplan</t>
  </si>
  <si>
    <t>Cashflow</t>
  </si>
  <si>
    <t>Kreditaufnahme</t>
  </si>
  <si>
    <t>Barmittel</t>
  </si>
  <si>
    <t>Finanzierung Eigenmittel</t>
  </si>
  <si>
    <t>Gesamt Eigenmittel</t>
  </si>
  <si>
    <t>Finanzierung Gesamtprojekt und Mittelverteilung</t>
  </si>
  <si>
    <t>Bitte füllen Sie alle Grün markierten Felder in den einzelnen Tabellenblättern aus!</t>
  </si>
  <si>
    <t>Ausgaben für Investitionen (Instrumente und Ausrüstungen)</t>
  </si>
  <si>
    <t>Projektpartner:</t>
  </si>
  <si>
    <t>Sonstige Sachausgaben</t>
  </si>
  <si>
    <t>Fremddienstleistungen</t>
  </si>
  <si>
    <t>Zuwendung</t>
  </si>
  <si>
    <t xml:space="preserve">Herr </t>
  </si>
  <si>
    <t>ja</t>
  </si>
  <si>
    <t>Frau</t>
  </si>
  <si>
    <t xml:space="preserve"> -</t>
  </si>
  <si>
    <t>Gesamtzuwendung</t>
  </si>
  <si>
    <t>Anschaffungspreise (bitte jede Investition nur dem Jahr zuordnen, in der die Anschaffung getätigt wird!)</t>
  </si>
  <si>
    <t>Förderung maximal bis zum 30.06.2022 möglich</t>
  </si>
  <si>
    <t>SER - ÜR - EFRE</t>
  </si>
  <si>
    <t>Sonstiges bitte benennen</t>
  </si>
  <si>
    <t>Fremdleistungen</t>
  </si>
  <si>
    <t>KMU mittelgroße Marktkapitalisiserung</t>
  </si>
  <si>
    <t>Forschungseinrichtung</t>
  </si>
  <si>
    <t>Bitte untenstehende eine 1 in die passenden Felder eintragen</t>
  </si>
  <si>
    <t>GRW</t>
  </si>
  <si>
    <t>JJJJ</t>
  </si>
  <si>
    <t>Personalausgaben</t>
  </si>
  <si>
    <t>Bitte beachten Sie, dass Sie die hier einzutragenden Daten aus dem Formular "Übersicht Projektpersonal" entnehmen.</t>
  </si>
  <si>
    <t>Abrechnungsmodell</t>
  </si>
  <si>
    <t>Gesamtausgaben für Personal mit einem festen Stellenanteil</t>
  </si>
  <si>
    <t>Gesamtausgaben für Personal mit einem flexiblen Stellenanteil</t>
  </si>
  <si>
    <t xml:space="preserve">Zeitanteilige Ausgabe im Projekt      </t>
  </si>
  <si>
    <t>Verbundprojekt zwischen zwei oder mehreren Unternehmen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</si>
</sst>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i/>
      <sz val="18"/>
      <name val="Arial"/>
      <family val="2"/>
    </font>
    <font>
      <sz val="10"/>
      <color theme="1"/>
      <name val="Verdana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9" fillId="0" borderId="0"/>
    <xf numFmtId="0" fontId="1" fillId="0" borderId="0"/>
  </cellStyleXfs>
  <cellXfs count="100">
    <xf numFmtId="0" fontId="0" fillId="0" borderId="0" xfId="0"/>
    <xf numFmtId="0" fontId="2" fillId="0" borderId="1" xfId="0" applyFont="1" applyBorder="1" applyProtection="1">
      <protection locked="0"/>
    </xf>
    <xf numFmtId="49" fontId="2" fillId="0" borderId="0" xfId="0" applyNumberFormat="1" applyFont="1" applyBorder="1" applyAlignment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2" fillId="0" borderId="3" xfId="0" applyFont="1" applyBorder="1" applyProtection="1">
      <protection locked="0"/>
    </xf>
    <xf numFmtId="4" fontId="2" fillId="0" borderId="3" xfId="0" applyNumberFormat="1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4" fontId="1" fillId="3" borderId="3" xfId="0" applyNumberFormat="1" applyFont="1" applyFill="1" applyBorder="1" applyProtection="1">
      <protection locked="0"/>
    </xf>
    <xf numFmtId="0" fontId="2" fillId="0" borderId="0" xfId="0" applyFont="1" applyBorder="1" applyProtection="1"/>
    <xf numFmtId="49" fontId="2" fillId="0" borderId="0" xfId="0" applyNumberFormat="1" applyFont="1" applyBorder="1" applyAlignment="1" applyProtection="1"/>
    <xf numFmtId="0" fontId="2" fillId="0" borderId="0" xfId="0" applyNumberFormat="1" applyFont="1" applyBorder="1" applyAlignment="1" applyProtection="1"/>
    <xf numFmtId="0" fontId="4" fillId="0" borderId="0" xfId="0" applyFont="1" applyProtection="1"/>
    <xf numFmtId="0" fontId="2" fillId="2" borderId="0" xfId="0" applyFont="1" applyFill="1" applyBorder="1" applyProtection="1"/>
    <xf numFmtId="0" fontId="4" fillId="2" borderId="0" xfId="0" applyFont="1" applyFill="1" applyBorder="1" applyProtection="1"/>
    <xf numFmtId="0" fontId="4" fillId="0" borderId="3" xfId="0" applyFont="1" applyBorder="1" applyProtection="1"/>
    <xf numFmtId="0" fontId="2" fillId="0" borderId="3" xfId="0" applyFont="1" applyBorder="1" applyAlignment="1" applyProtection="1">
      <alignment horizontal="center"/>
    </xf>
    <xf numFmtId="0" fontId="4" fillId="0" borderId="0" xfId="0" applyFont="1" applyBorder="1" applyProtection="1"/>
    <xf numFmtId="0" fontId="2" fillId="0" borderId="0" xfId="0" applyFont="1" applyBorder="1" applyAlignment="1" applyProtection="1">
      <alignment wrapText="1"/>
    </xf>
    <xf numFmtId="0" fontId="2" fillId="0" borderId="3" xfId="0" applyFont="1" applyBorder="1" applyProtection="1"/>
    <xf numFmtId="4" fontId="2" fillId="0" borderId="3" xfId="0" applyNumberFormat="1" applyFont="1" applyBorder="1" applyProtection="1"/>
    <xf numFmtId="0" fontId="2" fillId="6" borderId="0" xfId="0" applyFont="1" applyFill="1" applyBorder="1" applyProtection="1"/>
    <xf numFmtId="0" fontId="1" fillId="6" borderId="0" xfId="0" applyFont="1" applyFill="1" applyBorder="1" applyProtection="1"/>
    <xf numFmtId="0" fontId="1" fillId="0" borderId="3" xfId="0" applyFont="1" applyBorder="1" applyProtection="1"/>
    <xf numFmtId="4" fontId="2" fillId="5" borderId="3" xfId="0" applyNumberFormat="1" applyFont="1" applyFill="1" applyBorder="1" applyProtection="1"/>
    <xf numFmtId="0" fontId="1" fillId="0" borderId="3" xfId="0" applyFont="1" applyFill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2" fillId="0" borderId="3" xfId="0" applyFont="1" applyBorder="1" applyAlignment="1" applyProtection="1">
      <alignment horizontal="left"/>
    </xf>
    <xf numFmtId="0" fontId="1" fillId="0" borderId="0" xfId="0" applyFont="1" applyBorder="1" applyProtection="1"/>
    <xf numFmtId="4" fontId="1" fillId="5" borderId="3" xfId="0" applyNumberFormat="1" applyFont="1" applyFill="1" applyBorder="1" applyProtection="1"/>
    <xf numFmtId="0" fontId="7" fillId="0" borderId="3" xfId="0" applyFont="1" applyFill="1" applyBorder="1" applyAlignment="1" applyProtection="1">
      <alignment horizontal="right"/>
    </xf>
    <xf numFmtId="9" fontId="1" fillId="0" borderId="3" xfId="0" applyNumberFormat="1" applyFont="1" applyBorder="1" applyProtection="1"/>
    <xf numFmtId="0" fontId="1" fillId="0" borderId="3" xfId="0" applyFont="1" applyFill="1" applyBorder="1" applyProtection="1"/>
    <xf numFmtId="0" fontId="2" fillId="0" borderId="3" xfId="0" applyFont="1" applyFill="1" applyBorder="1" applyProtection="1"/>
    <xf numFmtId="0" fontId="2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protection locked="0"/>
    </xf>
    <xf numFmtId="0" fontId="4" fillId="0" borderId="0" xfId="0" applyFont="1" applyProtection="1">
      <protection locked="0"/>
    </xf>
    <xf numFmtId="0" fontId="2" fillId="2" borderId="0" xfId="0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4" fillId="0" borderId="3" xfId="0" applyFont="1" applyBorder="1" applyProtection="1">
      <protection locked="0"/>
    </xf>
    <xf numFmtId="4" fontId="4" fillId="3" borderId="3" xfId="0" applyNumberFormat="1" applyFont="1" applyFill="1" applyBorder="1" applyProtection="1">
      <protection locked="0"/>
    </xf>
    <xf numFmtId="4" fontId="0" fillId="3" borderId="3" xfId="0" applyNumberFormat="1" applyFill="1" applyBorder="1" applyProtection="1">
      <protection locked="0"/>
    </xf>
    <xf numFmtId="4" fontId="4" fillId="0" borderId="3" xfId="0" applyNumberFormat="1" applyFont="1" applyBorder="1" applyProtection="1"/>
    <xf numFmtId="4" fontId="4" fillId="0" borderId="3" xfId="0" applyNumberFormat="1" applyFont="1" applyFill="1" applyBorder="1" applyProtection="1"/>
    <xf numFmtId="0" fontId="2" fillId="0" borderId="0" xfId="0" applyNumberFormat="1" applyFont="1" applyBorder="1" applyAlignment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4" fontId="2" fillId="3" borderId="3" xfId="0" applyNumberFormat="1" applyFont="1" applyFill="1" applyBorder="1" applyAlignment="1" applyProtection="1">
      <alignment horizontal="right"/>
      <protection locked="0"/>
    </xf>
    <xf numFmtId="4" fontId="2" fillId="0" borderId="3" xfId="0" applyNumberFormat="1" applyFont="1" applyBorder="1" applyAlignment="1" applyProtection="1">
      <alignment horizontal="right"/>
    </xf>
    <xf numFmtId="4" fontId="4" fillId="4" borderId="3" xfId="0" applyNumberFormat="1" applyFont="1" applyFill="1" applyBorder="1" applyAlignment="1" applyProtection="1">
      <alignment horizontal="right"/>
    </xf>
    <xf numFmtId="0" fontId="2" fillId="0" borderId="6" xfId="0" applyFont="1" applyBorder="1" applyAlignment="1" applyProtection="1">
      <protection locked="0"/>
    </xf>
    <xf numFmtId="0" fontId="2" fillId="0" borderId="9" xfId="0" applyFont="1" applyBorder="1" applyAlignment="1" applyProtection="1">
      <protection locked="0"/>
    </xf>
    <xf numFmtId="0" fontId="1" fillId="0" borderId="0" xfId="0" applyFont="1" applyProtection="1"/>
    <xf numFmtId="0" fontId="0" fillId="0" borderId="0" xfId="0" applyProtection="1"/>
    <xf numFmtId="4" fontId="2" fillId="4" borderId="3" xfId="0" applyNumberFormat="1" applyFont="1" applyFill="1" applyBorder="1" applyAlignment="1" applyProtection="1">
      <alignment horizontal="right"/>
    </xf>
    <xf numFmtId="0" fontId="1" fillId="3" borderId="0" xfId="0" applyFont="1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1" fillId="0" borderId="0" xfId="0" applyFont="1" applyAlignment="1" applyProtection="1">
      <alignment horizontal="center" wrapText="1"/>
    </xf>
    <xf numFmtId="9" fontId="0" fillId="0" borderId="0" xfId="1" applyFont="1" applyProtection="1"/>
    <xf numFmtId="9" fontId="1" fillId="0" borderId="0" xfId="1" applyFont="1" applyProtection="1"/>
    <xf numFmtId="4" fontId="1" fillId="0" borderId="3" xfId="0" applyNumberFormat="1" applyFont="1" applyBorder="1" applyProtection="1"/>
    <xf numFmtId="0" fontId="2" fillId="6" borderId="3" xfId="0" applyFont="1" applyFill="1" applyBorder="1" applyProtection="1"/>
    <xf numFmtId="4" fontId="2" fillId="6" borderId="3" xfId="0" applyNumberFormat="1" applyFont="1" applyFill="1" applyBorder="1" applyProtection="1"/>
    <xf numFmtId="0" fontId="9" fillId="0" borderId="0" xfId="2"/>
    <xf numFmtId="0" fontId="4" fillId="4" borderId="0" xfId="0" applyFont="1" applyFill="1" applyProtection="1"/>
    <xf numFmtId="9" fontId="2" fillId="0" borderId="3" xfId="1" applyFont="1" applyBorder="1" applyProtection="1"/>
    <xf numFmtId="9" fontId="2" fillId="6" borderId="3" xfId="1" applyFont="1" applyFill="1" applyBorder="1" applyProtection="1"/>
    <xf numFmtId="0" fontId="1" fillId="0" borderId="0" xfId="0" quotePrefix="1" applyFont="1" applyProtection="1"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wrapText="1"/>
      <protection locked="0"/>
    </xf>
    <xf numFmtId="10" fontId="0" fillId="0" borderId="0" xfId="1" applyNumberFormat="1" applyFont="1" applyProtection="1">
      <protection locked="0"/>
    </xf>
    <xf numFmtId="0" fontId="6" fillId="0" borderId="0" xfId="0" applyFont="1" applyProtection="1">
      <protection locked="0"/>
    </xf>
    <xf numFmtId="0" fontId="2" fillId="4" borderId="3" xfId="0" applyFont="1" applyFill="1" applyBorder="1" applyProtection="1"/>
    <xf numFmtId="4" fontId="2" fillId="4" borderId="3" xfId="0" applyNumberFormat="1" applyFont="1" applyFill="1" applyBorder="1" applyProtection="1"/>
    <xf numFmtId="2" fontId="2" fillId="0" borderId="5" xfId="0" applyNumberFormat="1" applyFont="1" applyBorder="1" applyAlignment="1" applyProtection="1">
      <alignment horizontal="center" wrapText="1"/>
      <protection locked="0"/>
    </xf>
    <xf numFmtId="2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3" borderId="5" xfId="0" applyFont="1" applyFill="1" applyBorder="1" applyAlignment="1" applyProtection="1">
      <alignment horizontal="center" wrapText="1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 wrapText="1"/>
      <protection locked="0"/>
    </xf>
    <xf numFmtId="0" fontId="2" fillId="0" borderId="7" xfId="0" applyFont="1" applyBorder="1" applyAlignment="1" applyProtection="1">
      <alignment horizontal="left" wrapText="1"/>
      <protection locked="0"/>
    </xf>
    <xf numFmtId="0" fontId="2" fillId="0" borderId="11" xfId="0" applyFont="1" applyBorder="1" applyAlignment="1" applyProtection="1">
      <alignment horizontal="left" wrapText="1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10" fillId="7" borderId="3" xfId="0" applyFont="1" applyFill="1" applyBorder="1" applyAlignment="1" applyProtection="1">
      <alignment horizontal="center" wrapText="1"/>
      <protection locked="0"/>
    </xf>
    <xf numFmtId="0" fontId="7" fillId="7" borderId="3" xfId="0" applyFont="1" applyFill="1" applyBorder="1" applyAlignment="1" applyProtection="1">
      <alignment wrapText="1"/>
      <protection locked="0"/>
    </xf>
  </cellXfs>
  <cellStyles count="4">
    <cellStyle name="Prozent" xfId="1" builtinId="5"/>
    <cellStyle name="Standard" xfId="0" builtinId="0"/>
    <cellStyle name="Standard 2" xfId="3" xr:uid="{00000000-0005-0000-0000-000002000000}"/>
    <cellStyle name="Standard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1485900</xdr:colOff>
      <xdr:row>0</xdr:row>
      <xdr:rowOff>0</xdr:rowOff>
    </xdr:from>
    <xdr:to>
      <xdr:col>2</xdr:col>
      <xdr:colOff>2025900</xdr:colOff>
      <xdr:row>2</xdr:row>
      <xdr:rowOff>82800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6945507-426B-4847-80B5-73A9D09FE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0"/>
          <a:ext cx="540000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565150</xdr:colOff>
      <xdr:row>0</xdr:row>
      <xdr:rowOff>38100</xdr:rowOff>
    </xdr:from>
    <xdr:to>
      <xdr:col>7</xdr:col>
      <xdr:colOff>1105150</xdr:colOff>
      <xdr:row>1</xdr:row>
      <xdr:rowOff>387600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4CF1757-27AF-44BC-A5A4-32233F8B5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5450" y="38100"/>
          <a:ext cx="540000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438150</xdr:colOff>
      <xdr:row>0</xdr:row>
      <xdr:rowOff>19050</xdr:rowOff>
    </xdr:from>
    <xdr:to>
      <xdr:col>7</xdr:col>
      <xdr:colOff>978150</xdr:colOff>
      <xdr:row>1</xdr:row>
      <xdr:rowOff>368550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87D8B06-8ECD-4DD2-8D14-071DE9CCB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19050"/>
          <a:ext cx="540000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527050</xdr:colOff>
      <xdr:row>0</xdr:row>
      <xdr:rowOff>63500</xdr:rowOff>
    </xdr:from>
    <xdr:to>
      <xdr:col>7</xdr:col>
      <xdr:colOff>1067050</xdr:colOff>
      <xdr:row>1</xdr:row>
      <xdr:rowOff>413000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63DCD03-6E43-4188-ADB7-876E3D52E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2550" y="63500"/>
          <a:ext cx="540000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184150</xdr:colOff>
      <xdr:row>3</xdr:row>
      <xdr:rowOff>25400</xdr:rowOff>
    </xdr:from>
    <xdr:to>
      <xdr:col>14</xdr:col>
      <xdr:colOff>724150</xdr:colOff>
      <xdr:row>3</xdr:row>
      <xdr:rowOff>565400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3E0103C-6087-4F0F-80CB-21EB7666D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0" y="711200"/>
          <a:ext cx="540000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279400</xdr:colOff>
      <xdr:row>0</xdr:row>
      <xdr:rowOff>0</xdr:rowOff>
    </xdr:from>
    <xdr:to>
      <xdr:col>6</xdr:col>
      <xdr:colOff>819400</xdr:colOff>
      <xdr:row>1</xdr:row>
      <xdr:rowOff>305050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3E58BC3-0139-4306-AC2B-4C7AEF241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0"/>
          <a:ext cx="540000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F14"/>
  <sheetViews>
    <sheetView zoomScaleNormal="100" workbookViewId="0">
      <selection activeCell="A9" sqref="A9"/>
    </sheetView>
  </sheetViews>
  <sheetFormatPr baseColWidth="10" defaultColWidth="11.453125" defaultRowHeight="13" x14ac:dyDescent="0.3"/>
  <cols>
    <col min="1" max="1" width="25.7265625" style="7" customWidth="1"/>
    <col min="2" max="2" width="48.7265625" style="4" customWidth="1"/>
    <col min="3" max="3" width="31.26953125" style="4" customWidth="1"/>
    <col min="4" max="4" width="4.81640625" style="4" customWidth="1"/>
    <col min="5" max="5" width="11.26953125" style="4" customWidth="1"/>
    <col min="6" max="16384" width="11.453125" style="4"/>
  </cols>
  <sheetData>
    <row r="1" spans="1:6" ht="18" customHeight="1" x14ac:dyDescent="0.3">
      <c r="A1" s="7" t="s">
        <v>13</v>
      </c>
      <c r="B1" s="57"/>
      <c r="C1"/>
    </row>
    <row r="2" spans="1:6" ht="18" customHeight="1" x14ac:dyDescent="0.3">
      <c r="A2" s="7" t="s">
        <v>30</v>
      </c>
      <c r="B2" s="57"/>
    </row>
    <row r="3" spans="1:6" ht="18" customHeight="1" x14ac:dyDescent="0.3">
      <c r="A3" s="7" t="s">
        <v>14</v>
      </c>
      <c r="B3" s="57"/>
    </row>
    <row r="4" spans="1:6" ht="42.75" customHeight="1" x14ac:dyDescent="0.3">
      <c r="B4" s="76" t="s">
        <v>46</v>
      </c>
      <c r="C4" s="55"/>
      <c r="D4" s="55"/>
      <c r="E4" s="61"/>
    </row>
    <row r="5" spans="1:6" ht="19.5" customHeight="1" x14ac:dyDescent="0.3">
      <c r="A5" s="7" t="s">
        <v>15</v>
      </c>
      <c r="B5" s="58">
        <v>1</v>
      </c>
      <c r="C5" s="54"/>
      <c r="D5" s="54"/>
      <c r="E5" s="62"/>
    </row>
    <row r="6" spans="1:6" ht="19.5" customHeight="1" x14ac:dyDescent="0.3">
      <c r="A6" s="7" t="s">
        <v>16</v>
      </c>
      <c r="B6" s="59"/>
      <c r="C6" s="54"/>
      <c r="D6" s="54"/>
      <c r="E6" s="63"/>
    </row>
    <row r="7" spans="1:6" ht="28.5" customHeight="1" x14ac:dyDescent="0.3">
      <c r="A7" s="74" t="s">
        <v>44</v>
      </c>
      <c r="B7" s="58"/>
      <c r="C7" s="54"/>
      <c r="D7" s="54"/>
      <c r="E7" s="62"/>
    </row>
    <row r="8" spans="1:6" ht="16.5" customHeight="1" x14ac:dyDescent="0.3">
      <c r="A8" s="74" t="s">
        <v>45</v>
      </c>
      <c r="B8" s="58"/>
      <c r="C8" s="54"/>
      <c r="D8" s="54"/>
      <c r="E8" s="62"/>
    </row>
    <row r="9" spans="1:6" ht="41.25" customHeight="1" x14ac:dyDescent="0.3">
      <c r="A9" s="74" t="s">
        <v>55</v>
      </c>
      <c r="B9" s="58"/>
      <c r="C9" s="54"/>
      <c r="D9" s="54"/>
      <c r="E9" s="62"/>
      <c r="F9" s="71"/>
    </row>
    <row r="11" spans="1:6" x14ac:dyDescent="0.3">
      <c r="A11" s="74" t="s">
        <v>17</v>
      </c>
      <c r="B11" s="75">
        <f>MIN(1,(IF(B5=1,0.45,IF(B6=1,0.35,IF(B7=1,0.25,IF(B8=1,1)))))+(IF(B9=1,0.15)))</f>
        <v>0.45</v>
      </c>
    </row>
    <row r="14" spans="1:6" ht="22.5" x14ac:dyDescent="0.45">
      <c r="A14" s="60" t="s">
        <v>28</v>
      </c>
    </row>
  </sheetData>
  <sheetProtection algorithmName="SHA-512" hashValue="ijCIjfNySk2BZkBEl8pmQaeUccB77HQTrMCwkJ5sFN8vLvhXlAV1O6o767JNrc5UTRqjYJicl0nyrlU23puejQ==" saltValue="4bkKLb6T+U36fqUC2HNaBw==" spinCount="100000" sheet="1" objects="1" scenarios="1"/>
  <printOptions horizontalCentered="1" gridLines="1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&amp;LAntragsnummer: ZW3-80</oddHeader>
    <oddFooter>&amp;C&amp;F;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/>
  <dimension ref="A1:C2"/>
  <sheetViews>
    <sheetView workbookViewId="0">
      <selection activeCell="E36" sqref="E36"/>
    </sheetView>
  </sheetViews>
  <sheetFormatPr baseColWidth="10" defaultColWidth="11" defaultRowHeight="13.5" x14ac:dyDescent="0.3"/>
  <cols>
    <col min="1" max="1" width="9.453125" style="67" bestFit="1" customWidth="1"/>
    <col min="2" max="16384" width="11" style="67"/>
  </cols>
  <sheetData>
    <row r="1" spans="1:3" x14ac:dyDescent="0.3">
      <c r="A1" s="67" t="s">
        <v>34</v>
      </c>
      <c r="C1" s="67" t="s">
        <v>35</v>
      </c>
    </row>
    <row r="2" spans="1:3" x14ac:dyDescent="0.3">
      <c r="A2" s="67" t="s">
        <v>36</v>
      </c>
      <c r="C2" s="67" t="s">
        <v>37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9"/>
  <sheetViews>
    <sheetView topLeftCell="D1" zoomScaleNormal="100" workbookViewId="0">
      <selection activeCell="D3" sqref="D3"/>
    </sheetView>
  </sheetViews>
  <sheetFormatPr baseColWidth="10" defaultColWidth="11.453125" defaultRowHeight="12.5" x14ac:dyDescent="0.25"/>
  <cols>
    <col min="1" max="1" width="4.453125" style="4" customWidth="1"/>
    <col min="2" max="2" width="9.7265625" style="4" customWidth="1"/>
    <col min="3" max="3" width="53.26953125" style="4" customWidth="1"/>
    <col min="4" max="7" width="18.81640625" style="4" customWidth="1"/>
    <col min="8" max="8" width="20.54296875" style="4" customWidth="1"/>
    <col min="9" max="16384" width="11.453125" style="4"/>
  </cols>
  <sheetData>
    <row r="1" spans="1:8" s="37" customFormat="1" ht="15" customHeight="1" x14ac:dyDescent="0.3">
      <c r="A1" s="8" t="s">
        <v>6</v>
      </c>
      <c r="B1" s="8"/>
      <c r="C1" s="47">
        <f>Start!B1</f>
        <v>0</v>
      </c>
      <c r="D1" s="8"/>
      <c r="E1" s="8"/>
      <c r="F1" s="8"/>
      <c r="G1" s="8"/>
      <c r="H1" s="73"/>
    </row>
    <row r="2" spans="1:8" s="37" customFormat="1" ht="33.65" customHeight="1" x14ac:dyDescent="0.3">
      <c r="A2" s="8"/>
      <c r="B2" s="8" t="s">
        <v>50</v>
      </c>
      <c r="C2" s="2"/>
      <c r="D2" s="8"/>
      <c r="E2" s="8"/>
      <c r="F2" s="8"/>
      <c r="G2" s="8"/>
      <c r="H2" s="73"/>
    </row>
    <row r="3" spans="1:8" ht="21.75" customHeight="1" x14ac:dyDescent="0.3">
      <c r="A3" s="38" t="s">
        <v>49</v>
      </c>
      <c r="B3" s="38"/>
      <c r="C3" s="38"/>
      <c r="D3" s="38"/>
      <c r="E3" s="38"/>
      <c r="F3" s="38"/>
      <c r="G3" s="38"/>
      <c r="H3" s="39"/>
    </row>
    <row r="4" spans="1:8" ht="12.75" customHeight="1" x14ac:dyDescent="0.25">
      <c r="A4" s="79"/>
      <c r="B4" s="81" t="s">
        <v>51</v>
      </c>
      <c r="C4" s="81"/>
      <c r="D4" s="82" t="s">
        <v>48</v>
      </c>
      <c r="E4" s="82" t="s">
        <v>48</v>
      </c>
      <c r="F4" s="82" t="s">
        <v>48</v>
      </c>
      <c r="G4" s="82" t="s">
        <v>48</v>
      </c>
      <c r="H4" s="81" t="s">
        <v>1</v>
      </c>
    </row>
    <row r="5" spans="1:8" ht="40.75" customHeight="1" x14ac:dyDescent="0.25">
      <c r="A5" s="80"/>
      <c r="B5" s="81"/>
      <c r="C5" s="81"/>
      <c r="D5" s="83"/>
      <c r="E5" s="83"/>
      <c r="F5" s="83"/>
      <c r="G5" s="83" t="s">
        <v>40</v>
      </c>
      <c r="H5" s="81"/>
    </row>
    <row r="6" spans="1:8" ht="13" x14ac:dyDescent="0.3">
      <c r="A6" s="5"/>
      <c r="B6" s="84"/>
      <c r="C6" s="84"/>
      <c r="D6" s="40" t="s">
        <v>4</v>
      </c>
      <c r="E6" s="40" t="s">
        <v>4</v>
      </c>
      <c r="F6" s="40" t="s">
        <v>4</v>
      </c>
      <c r="G6" s="40" t="s">
        <v>4</v>
      </c>
      <c r="H6" s="40" t="s">
        <v>4</v>
      </c>
    </row>
    <row r="7" spans="1:8" ht="27.75" customHeight="1" x14ac:dyDescent="0.3">
      <c r="A7" s="42">
        <v>1</v>
      </c>
      <c r="B7" s="85" t="s">
        <v>52</v>
      </c>
      <c r="C7" s="85"/>
      <c r="D7" s="49"/>
      <c r="E7" s="49"/>
      <c r="F7" s="49"/>
      <c r="G7" s="49"/>
      <c r="H7" s="51">
        <f>SUM(D7:G7)</f>
        <v>0</v>
      </c>
    </row>
    <row r="8" spans="1:8" ht="25.5" customHeight="1" x14ac:dyDescent="0.3">
      <c r="A8" s="42">
        <v>2</v>
      </c>
      <c r="B8" s="85" t="s">
        <v>53</v>
      </c>
      <c r="C8" s="85"/>
      <c r="D8" s="49"/>
      <c r="E8" s="49"/>
      <c r="F8" s="49"/>
      <c r="G8" s="49"/>
      <c r="H8" s="51">
        <f t="shared" ref="H8" si="0">SUM(D8:G8)</f>
        <v>0</v>
      </c>
    </row>
    <row r="9" spans="1:8" s="7" customFormat="1" ht="22.75" customHeight="1" x14ac:dyDescent="0.3">
      <c r="A9" s="5" t="s">
        <v>11</v>
      </c>
      <c r="B9" s="52"/>
      <c r="C9" s="53"/>
      <c r="D9" s="50">
        <f>SUM(D7:D8)</f>
        <v>0</v>
      </c>
      <c r="E9" s="50">
        <f>SUM(E7:E8)</f>
        <v>0</v>
      </c>
      <c r="F9" s="50">
        <f>SUM(F7:F8)</f>
        <v>0</v>
      </c>
      <c r="G9" s="50">
        <f>SUM(G7:G8)</f>
        <v>0</v>
      </c>
      <c r="H9" s="50">
        <f>SUM(H7:H8)</f>
        <v>0</v>
      </c>
    </row>
  </sheetData>
  <sheetProtection algorithmName="SHA-512" hashValue="l6TOEPpSaiHpr+jPbNyfvH/Ytmxd1mgaLFthSnZZbUZ1sZa4BW1NgiVQsBlgA/5ZuzHT4SK57MwsO2nSB9/GvA==" saltValue="wiZT1VpYhgc+woiruVDEeQ==" spinCount="100000" sheet="1" objects="1" scenarios="1"/>
  <mergeCells count="10">
    <mergeCell ref="H4:H5"/>
    <mergeCell ref="B6:C6"/>
    <mergeCell ref="B7:C7"/>
    <mergeCell ref="B8:C8"/>
    <mergeCell ref="G4:G5"/>
    <mergeCell ref="A4:A5"/>
    <mergeCell ref="B4:C5"/>
    <mergeCell ref="D4:D5"/>
    <mergeCell ref="E4:E5"/>
    <mergeCell ref="F4:F5"/>
  </mergeCells>
  <pageMargins left="0.7" right="0.7" top="0.78740157499999996" bottom="0.78740157499999996" header="0.3" footer="0.3"/>
  <pageSetup paperSize="9" scale="8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pageSetUpPr fitToPage="1"/>
  </sheetPr>
  <dimension ref="A1:H27"/>
  <sheetViews>
    <sheetView zoomScaleNormal="100" workbookViewId="0">
      <selection activeCell="H1" sqref="H1"/>
    </sheetView>
  </sheetViews>
  <sheetFormatPr baseColWidth="10" defaultColWidth="11.453125" defaultRowHeight="12.5" x14ac:dyDescent="0.25"/>
  <cols>
    <col min="1" max="1" width="4.453125" style="4" customWidth="1"/>
    <col min="2" max="2" width="9.7265625" style="4" customWidth="1"/>
    <col min="3" max="3" width="42.54296875" style="4" customWidth="1"/>
    <col min="4" max="7" width="18.81640625" style="4" customWidth="1"/>
    <col min="8" max="8" width="20.54296875" style="4" customWidth="1"/>
    <col min="9" max="16384" width="11.453125" style="4"/>
  </cols>
  <sheetData>
    <row r="1" spans="1:8" s="37" customFormat="1" ht="15" customHeight="1" x14ac:dyDescent="0.3">
      <c r="A1" s="8" t="s">
        <v>6</v>
      </c>
      <c r="B1" s="8"/>
      <c r="C1" s="47">
        <f>Start!B1</f>
        <v>0</v>
      </c>
      <c r="D1" s="8"/>
      <c r="E1" s="8"/>
      <c r="F1" s="8"/>
      <c r="G1" s="8"/>
      <c r="H1" s="48"/>
    </row>
    <row r="2" spans="1:8" s="37" customFormat="1" ht="33.65" customHeight="1" x14ac:dyDescent="0.3">
      <c r="A2" s="8"/>
      <c r="B2" s="8"/>
      <c r="C2" s="2"/>
      <c r="D2" s="8"/>
      <c r="E2" s="8"/>
      <c r="F2" s="8"/>
      <c r="G2" s="8"/>
      <c r="H2" s="48"/>
    </row>
    <row r="3" spans="1:8" ht="21.75" customHeight="1" x14ac:dyDescent="0.3">
      <c r="A3" s="38" t="s">
        <v>31</v>
      </c>
      <c r="B3" s="38"/>
      <c r="C3" s="38"/>
      <c r="D3" s="38"/>
      <c r="E3" s="38"/>
      <c r="F3" s="38"/>
      <c r="G3" s="38"/>
      <c r="H3" s="39"/>
    </row>
    <row r="4" spans="1:8" ht="12.75" customHeight="1" x14ac:dyDescent="0.25">
      <c r="A4" s="79" t="s">
        <v>7</v>
      </c>
      <c r="B4" s="81" t="s">
        <v>12</v>
      </c>
      <c r="C4" s="81"/>
      <c r="D4" s="86" t="str">
        <f>Personalausgaben!D4</f>
        <v>JJJJ</v>
      </c>
      <c r="E4" s="86" t="str">
        <f>Personalausgaben!E4</f>
        <v>JJJJ</v>
      </c>
      <c r="F4" s="86" t="str">
        <f>Personalausgaben!F4</f>
        <v>JJJJ</v>
      </c>
      <c r="G4" s="86" t="str">
        <f>Personalausgaben!G4</f>
        <v>JJJJ</v>
      </c>
      <c r="H4" s="81" t="s">
        <v>1</v>
      </c>
    </row>
    <row r="5" spans="1:8" ht="40.75" customHeight="1" x14ac:dyDescent="0.25">
      <c r="A5" s="80"/>
      <c r="B5" s="81"/>
      <c r="C5" s="81"/>
      <c r="D5" s="87"/>
      <c r="E5" s="87"/>
      <c r="F5" s="87"/>
      <c r="G5" s="87"/>
      <c r="H5" s="81"/>
    </row>
    <row r="6" spans="1:8" ht="13" x14ac:dyDescent="0.3">
      <c r="A6" s="5"/>
      <c r="B6" s="84"/>
      <c r="C6" s="84"/>
      <c r="D6" s="40" t="s">
        <v>4</v>
      </c>
      <c r="E6" s="40" t="s">
        <v>4</v>
      </c>
      <c r="F6" s="40" t="s">
        <v>4</v>
      </c>
      <c r="G6" s="40" t="s">
        <v>4</v>
      </c>
      <c r="H6" s="40" t="s">
        <v>4</v>
      </c>
    </row>
    <row r="7" spans="1:8" ht="13" x14ac:dyDescent="0.3">
      <c r="A7" s="42">
        <v>1</v>
      </c>
      <c r="B7" s="85"/>
      <c r="C7" s="85"/>
      <c r="D7" s="49"/>
      <c r="E7" s="49"/>
      <c r="F7" s="49"/>
      <c r="G7" s="49"/>
      <c r="H7" s="51">
        <f>SUM(D7:G7)</f>
        <v>0</v>
      </c>
    </row>
    <row r="8" spans="1:8" ht="13" x14ac:dyDescent="0.3">
      <c r="A8" s="42">
        <v>2</v>
      </c>
      <c r="B8" s="85"/>
      <c r="C8" s="85"/>
      <c r="D8" s="49"/>
      <c r="E8" s="49"/>
      <c r="F8" s="49"/>
      <c r="G8" s="49"/>
      <c r="H8" s="51">
        <f t="shared" ref="H8:H26" si="0">SUM(D8:G8)</f>
        <v>0</v>
      </c>
    </row>
    <row r="9" spans="1:8" ht="13" x14ac:dyDescent="0.3">
      <c r="A9" s="42">
        <v>3</v>
      </c>
      <c r="B9" s="85"/>
      <c r="C9" s="85"/>
      <c r="D9" s="49"/>
      <c r="E9" s="49"/>
      <c r="F9" s="49"/>
      <c r="G9" s="49"/>
      <c r="H9" s="51">
        <f t="shared" si="0"/>
        <v>0</v>
      </c>
    </row>
    <row r="10" spans="1:8" ht="13" x14ac:dyDescent="0.3">
      <c r="A10" s="42">
        <v>4</v>
      </c>
      <c r="B10" s="85"/>
      <c r="C10" s="85"/>
      <c r="D10" s="49"/>
      <c r="E10" s="49"/>
      <c r="F10" s="49"/>
      <c r="G10" s="49"/>
      <c r="H10" s="51">
        <f t="shared" si="0"/>
        <v>0</v>
      </c>
    </row>
    <row r="11" spans="1:8" ht="13" x14ac:dyDescent="0.3">
      <c r="A11" s="42">
        <v>5</v>
      </c>
      <c r="B11" s="85"/>
      <c r="C11" s="85"/>
      <c r="D11" s="49"/>
      <c r="E11" s="49"/>
      <c r="F11" s="49"/>
      <c r="G11" s="49"/>
      <c r="H11" s="51">
        <f t="shared" si="0"/>
        <v>0</v>
      </c>
    </row>
    <row r="12" spans="1:8" ht="13" x14ac:dyDescent="0.3">
      <c r="A12" s="42">
        <v>6</v>
      </c>
      <c r="B12" s="85"/>
      <c r="C12" s="85"/>
      <c r="D12" s="49"/>
      <c r="E12" s="49"/>
      <c r="F12" s="49"/>
      <c r="G12" s="49"/>
      <c r="H12" s="51">
        <f t="shared" si="0"/>
        <v>0</v>
      </c>
    </row>
    <row r="13" spans="1:8" ht="13" x14ac:dyDescent="0.3">
      <c r="A13" s="42">
        <v>7</v>
      </c>
      <c r="B13" s="85"/>
      <c r="C13" s="85"/>
      <c r="D13" s="49"/>
      <c r="E13" s="49"/>
      <c r="F13" s="49"/>
      <c r="G13" s="49"/>
      <c r="H13" s="51">
        <f t="shared" si="0"/>
        <v>0</v>
      </c>
    </row>
    <row r="14" spans="1:8" ht="13" x14ac:dyDescent="0.3">
      <c r="A14" s="42">
        <v>8</v>
      </c>
      <c r="B14" s="85"/>
      <c r="C14" s="85"/>
      <c r="D14" s="49"/>
      <c r="E14" s="49"/>
      <c r="F14" s="49"/>
      <c r="G14" s="49"/>
      <c r="H14" s="51">
        <f t="shared" si="0"/>
        <v>0</v>
      </c>
    </row>
    <row r="15" spans="1:8" ht="13" x14ac:dyDescent="0.3">
      <c r="A15" s="42">
        <v>9</v>
      </c>
      <c r="B15" s="85"/>
      <c r="C15" s="85"/>
      <c r="D15" s="49"/>
      <c r="E15" s="49"/>
      <c r="F15" s="49"/>
      <c r="G15" s="49"/>
      <c r="H15" s="51">
        <f t="shared" si="0"/>
        <v>0</v>
      </c>
    </row>
    <row r="16" spans="1:8" ht="13" x14ac:dyDescent="0.3">
      <c r="A16" s="3">
        <v>10</v>
      </c>
      <c r="B16" s="85"/>
      <c r="C16" s="85"/>
      <c r="D16" s="49"/>
      <c r="E16" s="49"/>
      <c r="F16" s="49"/>
      <c r="G16" s="49"/>
      <c r="H16" s="51">
        <f t="shared" si="0"/>
        <v>0</v>
      </c>
    </row>
    <row r="17" spans="1:8" ht="13" x14ac:dyDescent="0.3">
      <c r="A17" s="3">
        <v>11</v>
      </c>
      <c r="B17" s="85"/>
      <c r="C17" s="85"/>
      <c r="D17" s="49"/>
      <c r="E17" s="49"/>
      <c r="F17" s="49"/>
      <c r="G17" s="49"/>
      <c r="H17" s="51">
        <f t="shared" si="0"/>
        <v>0</v>
      </c>
    </row>
    <row r="18" spans="1:8" ht="13" x14ac:dyDescent="0.3">
      <c r="A18" s="3">
        <v>12</v>
      </c>
      <c r="B18" s="85"/>
      <c r="C18" s="85"/>
      <c r="D18" s="49"/>
      <c r="E18" s="49"/>
      <c r="F18" s="49"/>
      <c r="G18" s="49"/>
      <c r="H18" s="51">
        <f t="shared" si="0"/>
        <v>0</v>
      </c>
    </row>
    <row r="19" spans="1:8" ht="13" x14ac:dyDescent="0.3">
      <c r="A19" s="3">
        <v>13</v>
      </c>
      <c r="B19" s="85"/>
      <c r="C19" s="85"/>
      <c r="D19" s="49"/>
      <c r="E19" s="49"/>
      <c r="F19" s="49"/>
      <c r="G19" s="49"/>
      <c r="H19" s="51">
        <f t="shared" si="0"/>
        <v>0</v>
      </c>
    </row>
    <row r="20" spans="1:8" ht="13" x14ac:dyDescent="0.3">
      <c r="A20" s="3">
        <v>14</v>
      </c>
      <c r="B20" s="85"/>
      <c r="C20" s="85"/>
      <c r="D20" s="49"/>
      <c r="E20" s="49"/>
      <c r="F20" s="49"/>
      <c r="G20" s="49"/>
      <c r="H20" s="51">
        <f t="shared" si="0"/>
        <v>0</v>
      </c>
    </row>
    <row r="21" spans="1:8" ht="13" x14ac:dyDescent="0.3">
      <c r="A21" s="3">
        <v>15</v>
      </c>
      <c r="B21" s="85"/>
      <c r="C21" s="85"/>
      <c r="D21" s="49"/>
      <c r="E21" s="49"/>
      <c r="F21" s="49"/>
      <c r="G21" s="49"/>
      <c r="H21" s="51">
        <f t="shared" si="0"/>
        <v>0</v>
      </c>
    </row>
    <row r="22" spans="1:8" ht="13" x14ac:dyDescent="0.3">
      <c r="A22" s="3">
        <v>16</v>
      </c>
      <c r="B22" s="85"/>
      <c r="C22" s="85"/>
      <c r="D22" s="49"/>
      <c r="E22" s="49"/>
      <c r="F22" s="49"/>
      <c r="G22" s="49"/>
      <c r="H22" s="51">
        <f t="shared" si="0"/>
        <v>0</v>
      </c>
    </row>
    <row r="23" spans="1:8" ht="13" x14ac:dyDescent="0.3">
      <c r="A23" s="3">
        <v>17</v>
      </c>
      <c r="B23" s="85"/>
      <c r="C23" s="85"/>
      <c r="D23" s="49"/>
      <c r="E23" s="49"/>
      <c r="F23" s="49"/>
      <c r="G23" s="49"/>
      <c r="H23" s="51">
        <f t="shared" si="0"/>
        <v>0</v>
      </c>
    </row>
    <row r="24" spans="1:8" ht="13" x14ac:dyDescent="0.3">
      <c r="A24" s="3">
        <v>18</v>
      </c>
      <c r="B24" s="85"/>
      <c r="C24" s="85"/>
      <c r="D24" s="49"/>
      <c r="E24" s="49"/>
      <c r="F24" s="49"/>
      <c r="G24" s="49"/>
      <c r="H24" s="51">
        <f t="shared" si="0"/>
        <v>0</v>
      </c>
    </row>
    <row r="25" spans="1:8" ht="13" x14ac:dyDescent="0.3">
      <c r="A25" s="3">
        <v>19</v>
      </c>
      <c r="B25" s="85"/>
      <c r="C25" s="85"/>
      <c r="D25" s="49"/>
      <c r="E25" s="49"/>
      <c r="F25" s="49"/>
      <c r="G25" s="49"/>
      <c r="H25" s="51">
        <f t="shared" si="0"/>
        <v>0</v>
      </c>
    </row>
    <row r="26" spans="1:8" ht="13" x14ac:dyDescent="0.3">
      <c r="A26" s="3">
        <v>20</v>
      </c>
      <c r="B26" s="85"/>
      <c r="C26" s="85"/>
      <c r="D26" s="49"/>
      <c r="E26" s="49"/>
      <c r="F26" s="49"/>
      <c r="G26" s="49"/>
      <c r="H26" s="51">
        <f t="shared" si="0"/>
        <v>0</v>
      </c>
    </row>
    <row r="27" spans="1:8" s="7" customFormat="1" ht="22.75" customHeight="1" x14ac:dyDescent="0.3">
      <c r="A27" s="5" t="s">
        <v>11</v>
      </c>
      <c r="B27" s="52"/>
      <c r="C27" s="53"/>
      <c r="D27" s="50">
        <f>SUM(D7:D26)</f>
        <v>0</v>
      </c>
      <c r="E27" s="50">
        <f>SUM(E7:E26)</f>
        <v>0</v>
      </c>
      <c r="F27" s="50">
        <f>SUM(F7:F26)</f>
        <v>0</v>
      </c>
      <c r="G27" s="50">
        <f>SUM(G7:G26)</f>
        <v>0</v>
      </c>
      <c r="H27" s="50">
        <f>SUM(H7:H26)</f>
        <v>0</v>
      </c>
    </row>
  </sheetData>
  <sheetProtection algorithmName="SHA-512" hashValue="ZfpOVCtFnAkr/+4YN43+Kow0/u4p1h3qZP3ilzptndLxT/pJOXF73hm4NwYrwraihRj6FzDf1WCjem4ce5VuHw==" saltValue="DCEpwRa4lpnJVqcLmSYsOw==" spinCount="100000" sheet="1" objects="1" scenarios="1"/>
  <mergeCells count="28">
    <mergeCell ref="H4:H5"/>
    <mergeCell ref="A4:A5"/>
    <mergeCell ref="B4:C5"/>
    <mergeCell ref="D4:D5"/>
    <mergeCell ref="E4:E5"/>
    <mergeCell ref="F4:F5"/>
    <mergeCell ref="G4:G5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4:C24"/>
    <mergeCell ref="B25:C25"/>
    <mergeCell ref="B26:C26"/>
    <mergeCell ref="B18:C18"/>
    <mergeCell ref="B19:C19"/>
    <mergeCell ref="B20:C20"/>
    <mergeCell ref="B21:C21"/>
    <mergeCell ref="B22:C22"/>
    <mergeCell ref="B23:C23"/>
  </mergeCells>
  <pageMargins left="0.7" right="0.7" top="0.78740157499999996" bottom="0.78740157499999996" header="0.3" footer="0.3"/>
  <pageSetup paperSize="9" scale="8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6">
    <pageSetUpPr fitToPage="1"/>
  </sheetPr>
  <dimension ref="A1:H27"/>
  <sheetViews>
    <sheetView view="pageLayout" zoomScaleNormal="100" workbookViewId="0">
      <selection activeCell="G2" sqref="G2"/>
    </sheetView>
  </sheetViews>
  <sheetFormatPr baseColWidth="10" defaultColWidth="11.453125" defaultRowHeight="12.5" x14ac:dyDescent="0.25"/>
  <cols>
    <col min="1" max="1" width="4.81640625" style="4" customWidth="1"/>
    <col min="2" max="2" width="9.7265625" style="4" customWidth="1"/>
    <col min="3" max="3" width="48.54296875" style="4" customWidth="1"/>
    <col min="4" max="7" width="19" style="4" customWidth="1"/>
    <col min="8" max="8" width="20.54296875" style="4" customWidth="1"/>
    <col min="9" max="16384" width="11.453125" style="4"/>
  </cols>
  <sheetData>
    <row r="1" spans="1:8" s="37" customFormat="1" ht="15" customHeight="1" x14ac:dyDescent="0.3">
      <c r="A1" s="8" t="s">
        <v>6</v>
      </c>
      <c r="B1" s="8"/>
      <c r="C1" s="47">
        <f>Start!B1</f>
        <v>0</v>
      </c>
      <c r="D1" s="8"/>
      <c r="E1" s="8"/>
      <c r="F1" s="8"/>
      <c r="G1" s="8"/>
      <c r="H1" s="48"/>
    </row>
    <row r="2" spans="1:8" s="37" customFormat="1" ht="37" customHeight="1" x14ac:dyDescent="0.3">
      <c r="A2" s="8"/>
      <c r="B2" s="8"/>
      <c r="C2" s="2"/>
      <c r="D2" s="8"/>
      <c r="E2" s="8"/>
      <c r="F2" s="8"/>
      <c r="G2" s="8"/>
      <c r="H2" s="48"/>
    </row>
    <row r="3" spans="1:8" ht="21.75" customHeight="1" x14ac:dyDescent="0.3">
      <c r="A3" s="38" t="s">
        <v>32</v>
      </c>
      <c r="B3" s="38"/>
      <c r="C3" s="38"/>
      <c r="D3" s="38"/>
      <c r="E3" s="38"/>
      <c r="F3" s="38"/>
      <c r="G3" s="38"/>
      <c r="H3" s="39"/>
    </row>
    <row r="4" spans="1:8" ht="12.75" customHeight="1" x14ac:dyDescent="0.25">
      <c r="A4" s="81" t="s">
        <v>7</v>
      </c>
      <c r="B4" s="81" t="s">
        <v>12</v>
      </c>
      <c r="C4" s="81"/>
      <c r="D4" s="81" t="str">
        <f>Personalausgaben!D4</f>
        <v>JJJJ</v>
      </c>
      <c r="E4" s="81" t="str">
        <f>Personalausgaben!E4</f>
        <v>JJJJ</v>
      </c>
      <c r="F4" s="81" t="str">
        <f>Personalausgaben!F4</f>
        <v>JJJJ</v>
      </c>
      <c r="G4" s="81" t="str">
        <f>Personalausgaben!G4</f>
        <v>JJJJ</v>
      </c>
      <c r="H4" s="81" t="s">
        <v>1</v>
      </c>
    </row>
    <row r="5" spans="1:8" ht="40.75" customHeight="1" x14ac:dyDescent="0.25">
      <c r="A5" s="81"/>
      <c r="B5" s="81"/>
      <c r="C5" s="81"/>
      <c r="D5" s="81"/>
      <c r="E5" s="81"/>
      <c r="F5" s="81"/>
      <c r="G5" s="81"/>
      <c r="H5" s="81"/>
    </row>
    <row r="6" spans="1:8" ht="13" x14ac:dyDescent="0.3">
      <c r="A6" s="5"/>
      <c r="B6" s="84"/>
      <c r="C6" s="84"/>
      <c r="D6" s="40" t="s">
        <v>4</v>
      </c>
      <c r="E6" s="40" t="s">
        <v>4</v>
      </c>
      <c r="F6" s="40" t="s">
        <v>4</v>
      </c>
      <c r="G6" s="40" t="s">
        <v>4</v>
      </c>
      <c r="H6" s="40" t="s">
        <v>4</v>
      </c>
    </row>
    <row r="7" spans="1:8" ht="13" x14ac:dyDescent="0.3">
      <c r="A7" s="42">
        <v>1</v>
      </c>
      <c r="B7" s="85"/>
      <c r="C7" s="85"/>
      <c r="D7" s="49"/>
      <c r="E7" s="49"/>
      <c r="F7" s="49"/>
      <c r="G7" s="49"/>
      <c r="H7" s="56">
        <f>SUM(D7:G7)</f>
        <v>0</v>
      </c>
    </row>
    <row r="8" spans="1:8" ht="13" x14ac:dyDescent="0.3">
      <c r="A8" s="42">
        <v>2</v>
      </c>
      <c r="B8" s="85"/>
      <c r="C8" s="85"/>
      <c r="D8" s="49"/>
      <c r="E8" s="49"/>
      <c r="F8" s="49"/>
      <c r="G8" s="49"/>
      <c r="H8" s="56">
        <f t="shared" ref="H8:H26" si="0">SUM(D8:G8)</f>
        <v>0</v>
      </c>
    </row>
    <row r="9" spans="1:8" ht="13" x14ac:dyDescent="0.3">
      <c r="A9" s="42">
        <v>3</v>
      </c>
      <c r="B9" s="85"/>
      <c r="C9" s="85"/>
      <c r="D9" s="49"/>
      <c r="E9" s="49"/>
      <c r="F9" s="49"/>
      <c r="G9" s="49"/>
      <c r="H9" s="56">
        <f t="shared" si="0"/>
        <v>0</v>
      </c>
    </row>
    <row r="10" spans="1:8" ht="13" x14ac:dyDescent="0.3">
      <c r="A10" s="42">
        <v>4</v>
      </c>
      <c r="B10" s="85"/>
      <c r="C10" s="85"/>
      <c r="D10" s="49"/>
      <c r="E10" s="49"/>
      <c r="F10" s="49"/>
      <c r="G10" s="49"/>
      <c r="H10" s="56">
        <f t="shared" si="0"/>
        <v>0</v>
      </c>
    </row>
    <row r="11" spans="1:8" ht="13" x14ac:dyDescent="0.3">
      <c r="A11" s="42">
        <v>5</v>
      </c>
      <c r="B11" s="85"/>
      <c r="C11" s="85"/>
      <c r="D11" s="49"/>
      <c r="E11" s="49"/>
      <c r="F11" s="49"/>
      <c r="G11" s="49"/>
      <c r="H11" s="56">
        <f t="shared" si="0"/>
        <v>0</v>
      </c>
    </row>
    <row r="12" spans="1:8" ht="13" x14ac:dyDescent="0.3">
      <c r="A12" s="42">
        <v>6</v>
      </c>
      <c r="B12" s="85"/>
      <c r="C12" s="85"/>
      <c r="D12" s="49"/>
      <c r="E12" s="49"/>
      <c r="F12" s="49"/>
      <c r="G12" s="49"/>
      <c r="H12" s="56">
        <f t="shared" si="0"/>
        <v>0</v>
      </c>
    </row>
    <row r="13" spans="1:8" ht="13" x14ac:dyDescent="0.3">
      <c r="A13" s="42">
        <v>7</v>
      </c>
      <c r="B13" s="85"/>
      <c r="C13" s="85"/>
      <c r="D13" s="49"/>
      <c r="E13" s="49"/>
      <c r="F13" s="49"/>
      <c r="G13" s="49"/>
      <c r="H13" s="56">
        <f t="shared" si="0"/>
        <v>0</v>
      </c>
    </row>
    <row r="14" spans="1:8" ht="13" x14ac:dyDescent="0.3">
      <c r="A14" s="42">
        <v>8</v>
      </c>
      <c r="B14" s="85"/>
      <c r="C14" s="85"/>
      <c r="D14" s="49"/>
      <c r="E14" s="49"/>
      <c r="F14" s="49"/>
      <c r="G14" s="49"/>
      <c r="H14" s="56">
        <f t="shared" si="0"/>
        <v>0</v>
      </c>
    </row>
    <row r="15" spans="1:8" ht="13" x14ac:dyDescent="0.3">
      <c r="A15" s="42">
        <v>9</v>
      </c>
      <c r="B15" s="85"/>
      <c r="C15" s="85"/>
      <c r="D15" s="49"/>
      <c r="E15" s="49"/>
      <c r="F15" s="49"/>
      <c r="G15" s="49"/>
      <c r="H15" s="56">
        <f t="shared" si="0"/>
        <v>0</v>
      </c>
    </row>
    <row r="16" spans="1:8" ht="13" x14ac:dyDescent="0.3">
      <c r="A16" s="3">
        <v>10</v>
      </c>
      <c r="B16" s="85"/>
      <c r="C16" s="85"/>
      <c r="D16" s="49"/>
      <c r="E16" s="49"/>
      <c r="F16" s="49"/>
      <c r="G16" s="49"/>
      <c r="H16" s="56">
        <f t="shared" si="0"/>
        <v>0</v>
      </c>
    </row>
    <row r="17" spans="1:8" ht="13" x14ac:dyDescent="0.3">
      <c r="A17" s="3">
        <v>11</v>
      </c>
      <c r="B17" s="85"/>
      <c r="C17" s="85"/>
      <c r="D17" s="49"/>
      <c r="E17" s="49"/>
      <c r="F17" s="49"/>
      <c r="G17" s="49"/>
      <c r="H17" s="56">
        <f t="shared" si="0"/>
        <v>0</v>
      </c>
    </row>
    <row r="18" spans="1:8" ht="13" x14ac:dyDescent="0.3">
      <c r="A18" s="3">
        <v>12</v>
      </c>
      <c r="B18" s="85"/>
      <c r="C18" s="85"/>
      <c r="D18" s="49"/>
      <c r="E18" s="49"/>
      <c r="F18" s="49"/>
      <c r="G18" s="49"/>
      <c r="H18" s="56">
        <f t="shared" si="0"/>
        <v>0</v>
      </c>
    </row>
    <row r="19" spans="1:8" ht="13" x14ac:dyDescent="0.3">
      <c r="A19" s="3">
        <v>13</v>
      </c>
      <c r="B19" s="85"/>
      <c r="C19" s="85"/>
      <c r="D19" s="49"/>
      <c r="E19" s="49"/>
      <c r="F19" s="49"/>
      <c r="G19" s="49"/>
      <c r="H19" s="56">
        <f t="shared" si="0"/>
        <v>0</v>
      </c>
    </row>
    <row r="20" spans="1:8" ht="13" x14ac:dyDescent="0.3">
      <c r="A20" s="3">
        <v>14</v>
      </c>
      <c r="B20" s="85"/>
      <c r="C20" s="85"/>
      <c r="D20" s="49"/>
      <c r="E20" s="49"/>
      <c r="F20" s="49"/>
      <c r="G20" s="49"/>
      <c r="H20" s="56">
        <f t="shared" si="0"/>
        <v>0</v>
      </c>
    </row>
    <row r="21" spans="1:8" ht="13" x14ac:dyDescent="0.3">
      <c r="A21" s="3">
        <v>15</v>
      </c>
      <c r="B21" s="85"/>
      <c r="C21" s="85"/>
      <c r="D21" s="49"/>
      <c r="E21" s="49"/>
      <c r="F21" s="49"/>
      <c r="G21" s="49"/>
      <c r="H21" s="56">
        <f t="shared" si="0"/>
        <v>0</v>
      </c>
    </row>
    <row r="22" spans="1:8" ht="13" x14ac:dyDescent="0.3">
      <c r="A22" s="3">
        <v>16</v>
      </c>
      <c r="B22" s="85"/>
      <c r="C22" s="85"/>
      <c r="D22" s="49"/>
      <c r="E22" s="49"/>
      <c r="F22" s="49"/>
      <c r="G22" s="49"/>
      <c r="H22" s="56">
        <f t="shared" si="0"/>
        <v>0</v>
      </c>
    </row>
    <row r="23" spans="1:8" ht="13" x14ac:dyDescent="0.3">
      <c r="A23" s="3">
        <v>17</v>
      </c>
      <c r="B23" s="85"/>
      <c r="C23" s="85"/>
      <c r="D23" s="49"/>
      <c r="E23" s="49"/>
      <c r="F23" s="49"/>
      <c r="G23" s="49"/>
      <c r="H23" s="56">
        <f t="shared" si="0"/>
        <v>0</v>
      </c>
    </row>
    <row r="24" spans="1:8" ht="13" x14ac:dyDescent="0.3">
      <c r="A24" s="3">
        <v>18</v>
      </c>
      <c r="B24" s="85"/>
      <c r="C24" s="85"/>
      <c r="D24" s="49"/>
      <c r="E24" s="49"/>
      <c r="F24" s="49"/>
      <c r="G24" s="49"/>
      <c r="H24" s="56">
        <f t="shared" si="0"/>
        <v>0</v>
      </c>
    </row>
    <row r="25" spans="1:8" ht="13" x14ac:dyDescent="0.3">
      <c r="A25" s="3">
        <v>19</v>
      </c>
      <c r="B25" s="85"/>
      <c r="C25" s="85"/>
      <c r="D25" s="49"/>
      <c r="E25" s="49"/>
      <c r="F25" s="49"/>
      <c r="G25" s="49"/>
      <c r="H25" s="56">
        <f t="shared" si="0"/>
        <v>0</v>
      </c>
    </row>
    <row r="26" spans="1:8" ht="13" x14ac:dyDescent="0.3">
      <c r="A26" s="3">
        <v>20</v>
      </c>
      <c r="B26" s="85"/>
      <c r="C26" s="85"/>
      <c r="D26" s="49"/>
      <c r="E26" s="49"/>
      <c r="F26" s="49"/>
      <c r="G26" s="49"/>
      <c r="H26" s="56">
        <f t="shared" si="0"/>
        <v>0</v>
      </c>
    </row>
    <row r="27" spans="1:8" s="7" customFormat="1" ht="19.5" customHeight="1" x14ac:dyDescent="0.3">
      <c r="A27" s="88" t="s">
        <v>11</v>
      </c>
      <c r="B27" s="89"/>
      <c r="C27" s="90"/>
      <c r="D27" s="50">
        <f>SUM(D7:D26)</f>
        <v>0</v>
      </c>
      <c r="E27" s="50">
        <f t="shared" ref="E27:G27" si="1">SUM(E7:E26)</f>
        <v>0</v>
      </c>
      <c r="F27" s="50">
        <f t="shared" si="1"/>
        <v>0</v>
      </c>
      <c r="G27" s="50">
        <f t="shared" si="1"/>
        <v>0</v>
      </c>
      <c r="H27" s="50">
        <f>SUM(H7:H26)</f>
        <v>0</v>
      </c>
    </row>
  </sheetData>
  <sheetProtection algorithmName="SHA-512" hashValue="IYk/bnDuEPuMBHHM2uxDR4z1Uc7A647smt4TVwweJnHEJ48x1RQoYFxcniDL9bTKZfzTjqq00WTOGNLsSKGrkQ==" saltValue="FWPWoMLckcP48IMgIdPApQ==" spinCount="100000" sheet="1" objects="1" scenarios="1"/>
  <mergeCells count="29">
    <mergeCell ref="A27:C27"/>
    <mergeCell ref="A4:A5"/>
    <mergeCell ref="B4:C5"/>
    <mergeCell ref="D4:D5"/>
    <mergeCell ref="E4:E5"/>
    <mergeCell ref="B24:C24"/>
    <mergeCell ref="B25:C25"/>
    <mergeCell ref="B26:C26"/>
    <mergeCell ref="B22:C22"/>
    <mergeCell ref="B23:C23"/>
    <mergeCell ref="B18:C18"/>
    <mergeCell ref="B19:C19"/>
    <mergeCell ref="B20:C20"/>
    <mergeCell ref="H4:H5"/>
    <mergeCell ref="G4:G5"/>
    <mergeCell ref="B21:C21"/>
    <mergeCell ref="B12:C12"/>
    <mergeCell ref="B13:C13"/>
    <mergeCell ref="B14:C14"/>
    <mergeCell ref="B15:C15"/>
    <mergeCell ref="B16:C16"/>
    <mergeCell ref="B17:C17"/>
    <mergeCell ref="F4:F5"/>
    <mergeCell ref="B11:C11"/>
    <mergeCell ref="B6:C6"/>
    <mergeCell ref="B7:C7"/>
    <mergeCell ref="B8:C8"/>
    <mergeCell ref="B9:C9"/>
    <mergeCell ref="B10:C10"/>
  </mergeCells>
  <pageMargins left="0.7" right="0.7" top="0.78740157499999996" bottom="0.78740157499999996" header="0.3" footer="0.3"/>
  <pageSetup paperSize="9" scale="83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fitToPage="1"/>
  </sheetPr>
  <dimension ref="A1:P27"/>
  <sheetViews>
    <sheetView topLeftCell="D4" zoomScaleNormal="100" workbookViewId="0">
      <selection activeCell="I45" sqref="I45"/>
    </sheetView>
  </sheetViews>
  <sheetFormatPr baseColWidth="10" defaultColWidth="11.453125" defaultRowHeight="12.5" x14ac:dyDescent="0.25"/>
  <cols>
    <col min="1" max="1" width="4.26953125" style="4" customWidth="1"/>
    <col min="2" max="2" width="9.7265625" style="4" customWidth="1"/>
    <col min="3" max="3" width="34.453125" style="4" customWidth="1"/>
    <col min="4" max="4" width="8.54296875" style="4" customWidth="1"/>
    <col min="5" max="8" width="13.26953125" style="4" customWidth="1"/>
    <col min="9" max="9" width="10.81640625" style="4" customWidth="1"/>
    <col min="10" max="10" width="8" style="4" customWidth="1"/>
    <col min="11" max="14" width="12.7265625" style="4" customWidth="1"/>
    <col min="15" max="15" width="12.54296875" style="4" customWidth="1"/>
    <col min="16" max="16384" width="11.453125" style="4"/>
  </cols>
  <sheetData>
    <row r="1" spans="1:16" s="37" customFormat="1" ht="15" customHeight="1" x14ac:dyDescent="0.3">
      <c r="A1" s="1" t="s">
        <v>6</v>
      </c>
      <c r="B1" s="8"/>
      <c r="C1" s="35">
        <f>Start!B1</f>
        <v>0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2"/>
      <c r="P1" s="36"/>
    </row>
    <row r="2" spans="1:16" s="37" customFormat="1" ht="17.5" customHeight="1" x14ac:dyDescent="0.3">
      <c r="A2" s="8"/>
      <c r="B2" s="8"/>
      <c r="C2" s="2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36"/>
    </row>
    <row r="3" spans="1:16" ht="21.75" customHeight="1" x14ac:dyDescent="0.3">
      <c r="A3" s="38" t="s">
        <v>29</v>
      </c>
      <c r="B3" s="38"/>
      <c r="C3" s="38"/>
      <c r="D3" s="38"/>
      <c r="E3" s="38"/>
      <c r="F3" s="38"/>
      <c r="G3" s="38"/>
      <c r="H3" s="38"/>
      <c r="I3" s="39"/>
      <c r="J3" s="39"/>
      <c r="K3" s="39"/>
      <c r="L3" s="39"/>
      <c r="M3" s="39"/>
      <c r="N3" s="39"/>
      <c r="O3" s="39"/>
    </row>
    <row r="4" spans="1:16" ht="45.65" customHeight="1" x14ac:dyDescent="0.3">
      <c r="A4" s="81" t="s">
        <v>7</v>
      </c>
      <c r="B4" s="93" t="s">
        <v>12</v>
      </c>
      <c r="C4" s="94"/>
      <c r="D4" s="81" t="s">
        <v>9</v>
      </c>
      <c r="E4" s="98" t="s">
        <v>39</v>
      </c>
      <c r="F4" s="99"/>
      <c r="G4" s="99"/>
      <c r="H4" s="99"/>
      <c r="I4" s="81" t="s">
        <v>10</v>
      </c>
      <c r="J4" s="81" t="s">
        <v>8</v>
      </c>
      <c r="K4" s="81" t="s">
        <v>54</v>
      </c>
      <c r="L4" s="97"/>
      <c r="M4" s="97"/>
      <c r="N4" s="97"/>
      <c r="O4" s="97"/>
    </row>
    <row r="5" spans="1:16" ht="18" customHeight="1" x14ac:dyDescent="0.3">
      <c r="A5" s="81"/>
      <c r="B5" s="95"/>
      <c r="C5" s="96"/>
      <c r="D5" s="81"/>
      <c r="E5" s="40" t="str">
        <f>Personalausgaben!D4</f>
        <v>JJJJ</v>
      </c>
      <c r="F5" s="40" t="str">
        <f>Personalausgaben!E4</f>
        <v>JJJJ</v>
      </c>
      <c r="G5" s="40" t="str">
        <f>Personalausgaben!F4</f>
        <v>JJJJ</v>
      </c>
      <c r="H5" s="40" t="str">
        <f>Personalausgaben!G4</f>
        <v>JJJJ</v>
      </c>
      <c r="I5" s="81"/>
      <c r="J5" s="81"/>
      <c r="K5" s="41" t="str">
        <f>Personalausgaben!D4</f>
        <v>JJJJ</v>
      </c>
      <c r="L5" s="41" t="str">
        <f>Personalausgaben!E4</f>
        <v>JJJJ</v>
      </c>
      <c r="M5" s="41" t="str">
        <f>Personalausgaben!F4</f>
        <v>JJJJ</v>
      </c>
      <c r="N5" s="72" t="str">
        <f>Personalausgaben!G4</f>
        <v>JJJJ</v>
      </c>
      <c r="O5" s="41" t="s">
        <v>1</v>
      </c>
    </row>
    <row r="6" spans="1:16" ht="12.75" customHeight="1" x14ac:dyDescent="0.3">
      <c r="A6" s="5"/>
      <c r="B6" s="84"/>
      <c r="C6" s="84"/>
      <c r="D6" s="5"/>
      <c r="E6" s="40"/>
      <c r="F6" s="40"/>
      <c r="G6" s="40"/>
      <c r="H6" s="40"/>
      <c r="I6" s="40" t="s">
        <v>4</v>
      </c>
      <c r="J6" s="40"/>
      <c r="K6" s="40"/>
      <c r="L6" s="40"/>
      <c r="M6" s="40"/>
      <c r="N6" s="40"/>
      <c r="O6" s="40" t="s">
        <v>4</v>
      </c>
    </row>
    <row r="7" spans="1:16" ht="13" x14ac:dyDescent="0.3">
      <c r="A7" s="42">
        <v>1</v>
      </c>
      <c r="B7" s="85"/>
      <c r="C7" s="85"/>
      <c r="D7" s="42">
        <v>1</v>
      </c>
      <c r="E7" s="43"/>
      <c r="F7" s="43"/>
      <c r="G7" s="43"/>
      <c r="H7" s="43"/>
      <c r="I7" s="45">
        <f>(E7+F7+G7+H7)/D7</f>
        <v>0</v>
      </c>
      <c r="J7" s="43">
        <v>1</v>
      </c>
      <c r="K7" s="46">
        <f t="shared" ref="K7:K26" si="0">IF(E7&gt;0,$I7*$J7,0)</f>
        <v>0</v>
      </c>
      <c r="L7" s="46">
        <f t="shared" ref="L7:L26" si="1">IF(F7&gt;0,$I7*$J7,0)</f>
        <v>0</v>
      </c>
      <c r="M7" s="46">
        <f t="shared" ref="M7:M26" si="2">IF(G7&gt;0,$I7*$J7,0)</f>
        <v>0</v>
      </c>
      <c r="N7" s="46">
        <f t="shared" ref="N7:N26" si="3">IF(H7&gt;0,$I7*$J7,0)</f>
        <v>0</v>
      </c>
      <c r="O7" s="45">
        <f>SUM(K7:N7)</f>
        <v>0</v>
      </c>
    </row>
    <row r="8" spans="1:16" ht="13" x14ac:dyDescent="0.3">
      <c r="A8" s="42">
        <v>2</v>
      </c>
      <c r="B8" s="85"/>
      <c r="C8" s="85"/>
      <c r="D8" s="42">
        <v>1</v>
      </c>
      <c r="E8" s="43"/>
      <c r="F8" s="43"/>
      <c r="G8" s="43"/>
      <c r="H8" s="43"/>
      <c r="I8" s="45">
        <f t="shared" ref="I8:I26" si="4">(E8+F8+G8+H8)/D8</f>
        <v>0</v>
      </c>
      <c r="J8" s="43">
        <v>5</v>
      </c>
      <c r="K8" s="46">
        <f t="shared" si="0"/>
        <v>0</v>
      </c>
      <c r="L8" s="46">
        <f t="shared" si="1"/>
        <v>0</v>
      </c>
      <c r="M8" s="46">
        <f t="shared" si="2"/>
        <v>0</v>
      </c>
      <c r="N8" s="46">
        <f t="shared" si="3"/>
        <v>0</v>
      </c>
      <c r="O8" s="45">
        <f>SUM(K8:N8)</f>
        <v>0</v>
      </c>
    </row>
    <row r="9" spans="1:16" ht="13" x14ac:dyDescent="0.3">
      <c r="A9" s="42">
        <v>3</v>
      </c>
      <c r="B9" s="85"/>
      <c r="C9" s="85"/>
      <c r="D9" s="42">
        <v>1</v>
      </c>
      <c r="E9" s="44"/>
      <c r="F9" s="44"/>
      <c r="G9" s="44"/>
      <c r="H9" s="44"/>
      <c r="I9" s="45">
        <f t="shared" si="4"/>
        <v>0</v>
      </c>
      <c r="J9" s="44">
        <v>3</v>
      </c>
      <c r="K9" s="46">
        <f t="shared" si="0"/>
        <v>0</v>
      </c>
      <c r="L9" s="46">
        <f t="shared" si="1"/>
        <v>0</v>
      </c>
      <c r="M9" s="46">
        <f t="shared" si="2"/>
        <v>0</v>
      </c>
      <c r="N9" s="46">
        <f t="shared" si="3"/>
        <v>0</v>
      </c>
      <c r="O9" s="45">
        <f t="shared" ref="O9:O26" si="5">SUM(K9:N9)</f>
        <v>0</v>
      </c>
    </row>
    <row r="10" spans="1:16" ht="13" x14ac:dyDescent="0.3">
      <c r="A10" s="42">
        <v>4</v>
      </c>
      <c r="B10" s="85"/>
      <c r="C10" s="85"/>
      <c r="D10" s="42">
        <v>1</v>
      </c>
      <c r="E10" s="44"/>
      <c r="F10" s="44"/>
      <c r="G10" s="44"/>
      <c r="H10" s="44"/>
      <c r="I10" s="45">
        <f t="shared" si="4"/>
        <v>0</v>
      </c>
      <c r="J10" s="44"/>
      <c r="K10" s="46">
        <f t="shared" si="0"/>
        <v>0</v>
      </c>
      <c r="L10" s="46">
        <f t="shared" si="1"/>
        <v>0</v>
      </c>
      <c r="M10" s="46">
        <f t="shared" si="2"/>
        <v>0</v>
      </c>
      <c r="N10" s="46">
        <f t="shared" si="3"/>
        <v>0</v>
      </c>
      <c r="O10" s="45">
        <f t="shared" si="5"/>
        <v>0</v>
      </c>
    </row>
    <row r="11" spans="1:16" ht="13" x14ac:dyDescent="0.3">
      <c r="A11" s="42">
        <v>5</v>
      </c>
      <c r="B11" s="85"/>
      <c r="C11" s="85"/>
      <c r="D11" s="42">
        <v>1</v>
      </c>
      <c r="E11" s="44"/>
      <c r="F11" s="44"/>
      <c r="G11" s="44"/>
      <c r="H11" s="44"/>
      <c r="I11" s="45">
        <f t="shared" si="4"/>
        <v>0</v>
      </c>
      <c r="J11" s="44"/>
      <c r="K11" s="46">
        <f t="shared" si="0"/>
        <v>0</v>
      </c>
      <c r="L11" s="46">
        <f t="shared" si="1"/>
        <v>0</v>
      </c>
      <c r="M11" s="46">
        <f t="shared" si="2"/>
        <v>0</v>
      </c>
      <c r="N11" s="46">
        <f t="shared" si="3"/>
        <v>0</v>
      </c>
      <c r="O11" s="45">
        <f t="shared" si="5"/>
        <v>0</v>
      </c>
    </row>
    <row r="12" spans="1:16" ht="13" x14ac:dyDescent="0.3">
      <c r="A12" s="42">
        <v>6</v>
      </c>
      <c r="B12" s="85"/>
      <c r="C12" s="85"/>
      <c r="D12" s="42">
        <v>1</v>
      </c>
      <c r="E12" s="44"/>
      <c r="F12" s="44"/>
      <c r="G12" s="44"/>
      <c r="H12" s="44"/>
      <c r="I12" s="45">
        <f t="shared" si="4"/>
        <v>0</v>
      </c>
      <c r="J12" s="44"/>
      <c r="K12" s="46">
        <f t="shared" si="0"/>
        <v>0</v>
      </c>
      <c r="L12" s="46">
        <f t="shared" si="1"/>
        <v>0</v>
      </c>
      <c r="M12" s="46">
        <f t="shared" si="2"/>
        <v>0</v>
      </c>
      <c r="N12" s="46">
        <f t="shared" si="3"/>
        <v>0</v>
      </c>
      <c r="O12" s="45">
        <f t="shared" si="5"/>
        <v>0</v>
      </c>
    </row>
    <row r="13" spans="1:16" ht="13" x14ac:dyDescent="0.3">
      <c r="A13" s="42">
        <v>7</v>
      </c>
      <c r="B13" s="85"/>
      <c r="C13" s="85"/>
      <c r="D13" s="42">
        <v>1</v>
      </c>
      <c r="E13" s="44"/>
      <c r="F13" s="44"/>
      <c r="G13" s="44"/>
      <c r="H13" s="44"/>
      <c r="I13" s="45">
        <f t="shared" si="4"/>
        <v>0</v>
      </c>
      <c r="J13" s="44"/>
      <c r="K13" s="46">
        <f t="shared" si="0"/>
        <v>0</v>
      </c>
      <c r="L13" s="46">
        <f t="shared" si="1"/>
        <v>0</v>
      </c>
      <c r="M13" s="46">
        <f t="shared" si="2"/>
        <v>0</v>
      </c>
      <c r="N13" s="46">
        <f t="shared" si="3"/>
        <v>0</v>
      </c>
      <c r="O13" s="45">
        <f t="shared" si="5"/>
        <v>0</v>
      </c>
    </row>
    <row r="14" spans="1:16" ht="13" x14ac:dyDescent="0.3">
      <c r="A14" s="42">
        <v>8</v>
      </c>
      <c r="B14" s="85"/>
      <c r="C14" s="85"/>
      <c r="D14" s="42">
        <v>1</v>
      </c>
      <c r="E14" s="44"/>
      <c r="F14" s="44"/>
      <c r="G14" s="44"/>
      <c r="H14" s="44"/>
      <c r="I14" s="45">
        <f t="shared" si="4"/>
        <v>0</v>
      </c>
      <c r="J14" s="44"/>
      <c r="K14" s="46">
        <f t="shared" si="0"/>
        <v>0</v>
      </c>
      <c r="L14" s="46">
        <f t="shared" si="1"/>
        <v>0</v>
      </c>
      <c r="M14" s="46">
        <f t="shared" si="2"/>
        <v>0</v>
      </c>
      <c r="N14" s="46">
        <f t="shared" si="3"/>
        <v>0</v>
      </c>
      <c r="O14" s="45">
        <f t="shared" si="5"/>
        <v>0</v>
      </c>
    </row>
    <row r="15" spans="1:16" ht="13" x14ac:dyDescent="0.3">
      <c r="A15" s="42">
        <v>9</v>
      </c>
      <c r="B15" s="85"/>
      <c r="C15" s="85"/>
      <c r="D15" s="42">
        <v>1</v>
      </c>
      <c r="E15" s="44"/>
      <c r="F15" s="44"/>
      <c r="G15" s="44"/>
      <c r="H15" s="44"/>
      <c r="I15" s="45">
        <f t="shared" si="4"/>
        <v>0</v>
      </c>
      <c r="J15" s="44"/>
      <c r="K15" s="46">
        <f t="shared" si="0"/>
        <v>0</v>
      </c>
      <c r="L15" s="46">
        <f t="shared" si="1"/>
        <v>0</v>
      </c>
      <c r="M15" s="46">
        <f t="shared" si="2"/>
        <v>0</v>
      </c>
      <c r="N15" s="46">
        <f t="shared" si="3"/>
        <v>0</v>
      </c>
      <c r="O15" s="45">
        <f t="shared" si="5"/>
        <v>0</v>
      </c>
    </row>
    <row r="16" spans="1:16" ht="13" x14ac:dyDescent="0.3">
      <c r="A16" s="3">
        <v>10</v>
      </c>
      <c r="B16" s="85"/>
      <c r="C16" s="85"/>
      <c r="D16" s="42">
        <v>1</v>
      </c>
      <c r="E16" s="44"/>
      <c r="F16" s="44"/>
      <c r="G16" s="44"/>
      <c r="H16" s="44"/>
      <c r="I16" s="45">
        <f t="shared" si="4"/>
        <v>0</v>
      </c>
      <c r="J16" s="44"/>
      <c r="K16" s="46">
        <f t="shared" si="0"/>
        <v>0</v>
      </c>
      <c r="L16" s="46">
        <f t="shared" si="1"/>
        <v>0</v>
      </c>
      <c r="M16" s="46">
        <f t="shared" si="2"/>
        <v>0</v>
      </c>
      <c r="N16" s="46">
        <f t="shared" si="3"/>
        <v>0</v>
      </c>
      <c r="O16" s="45">
        <f t="shared" si="5"/>
        <v>0</v>
      </c>
    </row>
    <row r="17" spans="1:15" ht="13" x14ac:dyDescent="0.3">
      <c r="A17" s="3">
        <v>11</v>
      </c>
      <c r="B17" s="85"/>
      <c r="C17" s="85"/>
      <c r="D17" s="42">
        <v>1</v>
      </c>
      <c r="E17" s="44"/>
      <c r="F17" s="44"/>
      <c r="G17" s="44"/>
      <c r="H17" s="44"/>
      <c r="I17" s="45">
        <f t="shared" si="4"/>
        <v>0</v>
      </c>
      <c r="J17" s="44"/>
      <c r="K17" s="46">
        <f t="shared" si="0"/>
        <v>0</v>
      </c>
      <c r="L17" s="46">
        <f t="shared" si="1"/>
        <v>0</v>
      </c>
      <c r="M17" s="46">
        <f t="shared" si="2"/>
        <v>0</v>
      </c>
      <c r="N17" s="46">
        <f t="shared" si="3"/>
        <v>0</v>
      </c>
      <c r="O17" s="45">
        <f t="shared" si="5"/>
        <v>0</v>
      </c>
    </row>
    <row r="18" spans="1:15" ht="13" x14ac:dyDescent="0.3">
      <c r="A18" s="3">
        <v>12</v>
      </c>
      <c r="B18" s="85"/>
      <c r="C18" s="85"/>
      <c r="D18" s="42">
        <v>1</v>
      </c>
      <c r="E18" s="44"/>
      <c r="F18" s="44"/>
      <c r="G18" s="44"/>
      <c r="H18" s="44"/>
      <c r="I18" s="45">
        <f t="shared" si="4"/>
        <v>0</v>
      </c>
      <c r="J18" s="44"/>
      <c r="K18" s="46">
        <f t="shared" si="0"/>
        <v>0</v>
      </c>
      <c r="L18" s="46">
        <f t="shared" si="1"/>
        <v>0</v>
      </c>
      <c r="M18" s="46">
        <f t="shared" si="2"/>
        <v>0</v>
      </c>
      <c r="N18" s="46">
        <f t="shared" si="3"/>
        <v>0</v>
      </c>
      <c r="O18" s="45">
        <f t="shared" si="5"/>
        <v>0</v>
      </c>
    </row>
    <row r="19" spans="1:15" ht="13" x14ac:dyDescent="0.3">
      <c r="A19" s="3">
        <v>13</v>
      </c>
      <c r="B19" s="85"/>
      <c r="C19" s="85"/>
      <c r="D19" s="42">
        <v>1</v>
      </c>
      <c r="E19" s="44"/>
      <c r="F19" s="44"/>
      <c r="G19" s="44"/>
      <c r="H19" s="44"/>
      <c r="I19" s="45">
        <f t="shared" si="4"/>
        <v>0</v>
      </c>
      <c r="J19" s="44"/>
      <c r="K19" s="46">
        <f t="shared" si="0"/>
        <v>0</v>
      </c>
      <c r="L19" s="46">
        <f t="shared" si="1"/>
        <v>0</v>
      </c>
      <c r="M19" s="46">
        <f t="shared" si="2"/>
        <v>0</v>
      </c>
      <c r="N19" s="46">
        <f t="shared" si="3"/>
        <v>0</v>
      </c>
      <c r="O19" s="45">
        <f t="shared" si="5"/>
        <v>0</v>
      </c>
    </row>
    <row r="20" spans="1:15" ht="13" x14ac:dyDescent="0.3">
      <c r="A20" s="3">
        <v>14</v>
      </c>
      <c r="B20" s="85"/>
      <c r="C20" s="85"/>
      <c r="D20" s="42">
        <v>1</v>
      </c>
      <c r="E20" s="44"/>
      <c r="F20" s="44"/>
      <c r="G20" s="44"/>
      <c r="H20" s="44"/>
      <c r="I20" s="45">
        <f t="shared" si="4"/>
        <v>0</v>
      </c>
      <c r="J20" s="44"/>
      <c r="K20" s="46">
        <f t="shared" si="0"/>
        <v>0</v>
      </c>
      <c r="L20" s="46">
        <f t="shared" si="1"/>
        <v>0</v>
      </c>
      <c r="M20" s="46">
        <f t="shared" si="2"/>
        <v>0</v>
      </c>
      <c r="N20" s="46">
        <f t="shared" si="3"/>
        <v>0</v>
      </c>
      <c r="O20" s="45">
        <f t="shared" si="5"/>
        <v>0</v>
      </c>
    </row>
    <row r="21" spans="1:15" ht="13" x14ac:dyDescent="0.3">
      <c r="A21" s="3">
        <v>15</v>
      </c>
      <c r="B21" s="85"/>
      <c r="C21" s="85"/>
      <c r="D21" s="42">
        <v>1</v>
      </c>
      <c r="E21" s="44"/>
      <c r="F21" s="44"/>
      <c r="G21" s="44"/>
      <c r="H21" s="44"/>
      <c r="I21" s="45">
        <f t="shared" si="4"/>
        <v>0</v>
      </c>
      <c r="J21" s="44"/>
      <c r="K21" s="46">
        <f t="shared" si="0"/>
        <v>0</v>
      </c>
      <c r="L21" s="46">
        <f t="shared" si="1"/>
        <v>0</v>
      </c>
      <c r="M21" s="46">
        <f t="shared" si="2"/>
        <v>0</v>
      </c>
      <c r="N21" s="46">
        <f t="shared" si="3"/>
        <v>0</v>
      </c>
      <c r="O21" s="45">
        <f t="shared" si="5"/>
        <v>0</v>
      </c>
    </row>
    <row r="22" spans="1:15" ht="13" x14ac:dyDescent="0.3">
      <c r="A22" s="3">
        <v>16</v>
      </c>
      <c r="B22" s="85"/>
      <c r="C22" s="85"/>
      <c r="D22" s="42">
        <v>1</v>
      </c>
      <c r="E22" s="44"/>
      <c r="F22" s="44"/>
      <c r="G22" s="44"/>
      <c r="H22" s="44"/>
      <c r="I22" s="45">
        <f t="shared" si="4"/>
        <v>0</v>
      </c>
      <c r="J22" s="44"/>
      <c r="K22" s="46">
        <f t="shared" si="0"/>
        <v>0</v>
      </c>
      <c r="L22" s="46">
        <f t="shared" si="1"/>
        <v>0</v>
      </c>
      <c r="M22" s="46">
        <f t="shared" si="2"/>
        <v>0</v>
      </c>
      <c r="N22" s="46">
        <f t="shared" si="3"/>
        <v>0</v>
      </c>
      <c r="O22" s="45">
        <f t="shared" si="5"/>
        <v>0</v>
      </c>
    </row>
    <row r="23" spans="1:15" ht="13" x14ac:dyDescent="0.3">
      <c r="A23" s="3">
        <v>17</v>
      </c>
      <c r="B23" s="85"/>
      <c r="C23" s="85"/>
      <c r="D23" s="42">
        <v>1</v>
      </c>
      <c r="E23" s="44"/>
      <c r="F23" s="44"/>
      <c r="G23" s="44"/>
      <c r="H23" s="44"/>
      <c r="I23" s="45">
        <f t="shared" si="4"/>
        <v>0</v>
      </c>
      <c r="J23" s="44"/>
      <c r="K23" s="46">
        <f t="shared" si="0"/>
        <v>0</v>
      </c>
      <c r="L23" s="46">
        <f t="shared" si="1"/>
        <v>0</v>
      </c>
      <c r="M23" s="46">
        <f t="shared" si="2"/>
        <v>0</v>
      </c>
      <c r="N23" s="46">
        <f t="shared" si="3"/>
        <v>0</v>
      </c>
      <c r="O23" s="45">
        <f t="shared" si="5"/>
        <v>0</v>
      </c>
    </row>
    <row r="24" spans="1:15" ht="13" x14ac:dyDescent="0.3">
      <c r="A24" s="3">
        <v>18</v>
      </c>
      <c r="B24" s="85"/>
      <c r="C24" s="85"/>
      <c r="D24" s="42">
        <v>1</v>
      </c>
      <c r="E24" s="44"/>
      <c r="F24" s="44"/>
      <c r="G24" s="44"/>
      <c r="H24" s="44"/>
      <c r="I24" s="45">
        <f t="shared" si="4"/>
        <v>0</v>
      </c>
      <c r="J24" s="44"/>
      <c r="K24" s="46">
        <f t="shared" si="0"/>
        <v>0</v>
      </c>
      <c r="L24" s="46">
        <f t="shared" si="1"/>
        <v>0</v>
      </c>
      <c r="M24" s="46">
        <f t="shared" si="2"/>
        <v>0</v>
      </c>
      <c r="N24" s="46">
        <f t="shared" si="3"/>
        <v>0</v>
      </c>
      <c r="O24" s="45">
        <f t="shared" si="5"/>
        <v>0</v>
      </c>
    </row>
    <row r="25" spans="1:15" ht="13" x14ac:dyDescent="0.3">
      <c r="A25" s="3">
        <v>19</v>
      </c>
      <c r="B25" s="85"/>
      <c r="C25" s="85"/>
      <c r="D25" s="42">
        <v>1</v>
      </c>
      <c r="E25" s="44"/>
      <c r="F25" s="44"/>
      <c r="G25" s="44"/>
      <c r="H25" s="44"/>
      <c r="I25" s="45">
        <f t="shared" si="4"/>
        <v>0</v>
      </c>
      <c r="J25" s="44"/>
      <c r="K25" s="46">
        <f t="shared" si="0"/>
        <v>0</v>
      </c>
      <c r="L25" s="46">
        <f t="shared" si="1"/>
        <v>0</v>
      </c>
      <c r="M25" s="46">
        <f t="shared" si="2"/>
        <v>0</v>
      </c>
      <c r="N25" s="46">
        <f t="shared" si="3"/>
        <v>0</v>
      </c>
      <c r="O25" s="45">
        <f t="shared" si="5"/>
        <v>0</v>
      </c>
    </row>
    <row r="26" spans="1:15" ht="13" x14ac:dyDescent="0.3">
      <c r="A26" s="3">
        <v>20</v>
      </c>
      <c r="B26" s="85"/>
      <c r="C26" s="85"/>
      <c r="D26" s="42">
        <v>1</v>
      </c>
      <c r="E26" s="44"/>
      <c r="F26" s="44"/>
      <c r="G26" s="44"/>
      <c r="H26" s="44"/>
      <c r="I26" s="45">
        <f t="shared" si="4"/>
        <v>0</v>
      </c>
      <c r="J26" s="44"/>
      <c r="K26" s="46">
        <f t="shared" si="0"/>
        <v>0</v>
      </c>
      <c r="L26" s="46">
        <f t="shared" si="1"/>
        <v>0</v>
      </c>
      <c r="M26" s="46">
        <f t="shared" si="2"/>
        <v>0</v>
      </c>
      <c r="N26" s="46">
        <f t="shared" si="3"/>
        <v>0</v>
      </c>
      <c r="O26" s="45">
        <f t="shared" si="5"/>
        <v>0</v>
      </c>
    </row>
    <row r="27" spans="1:15" s="7" customFormat="1" ht="18" customHeight="1" x14ac:dyDescent="0.3">
      <c r="A27" s="88" t="s">
        <v>11</v>
      </c>
      <c r="B27" s="89"/>
      <c r="C27" s="90"/>
      <c r="D27" s="5"/>
      <c r="E27" s="6">
        <f>SUM(E7:E26)</f>
        <v>0</v>
      </c>
      <c r="F27" s="6">
        <f>SUM(F7:F26)</f>
        <v>0</v>
      </c>
      <c r="G27" s="6">
        <f>SUM(G7:G26)</f>
        <v>0</v>
      </c>
      <c r="H27" s="6">
        <f>SUM(H7:H26)</f>
        <v>0</v>
      </c>
      <c r="I27" s="21">
        <f>SUM(I7:I26)</f>
        <v>0</v>
      </c>
      <c r="J27" s="6"/>
      <c r="K27" s="21">
        <f>SUM(K7:K26)</f>
        <v>0</v>
      </c>
      <c r="L27" s="21">
        <f>SUM(L7:L26)</f>
        <v>0</v>
      </c>
      <c r="M27" s="21">
        <f>SUM(M7:M26)</f>
        <v>0</v>
      </c>
      <c r="N27" s="21">
        <f>SUM(N7:N26)</f>
        <v>0</v>
      </c>
      <c r="O27" s="21">
        <f>SUM(O7:O26)</f>
        <v>0</v>
      </c>
    </row>
  </sheetData>
  <sheetProtection algorithmName="SHA-512" hashValue="q02SLDFege917BPMHFnxSxRihzKmvgsGl4fpH7bg6z1h3eedHE/6g9AvKjuC8ESkO8RA9E+0QMrAsiJ7JRpwJw==" saltValue="tV4cI9gZ15R/kffDi2MN+w==" spinCount="100000" sheet="1" objects="1" scenarios="1"/>
  <mergeCells count="31">
    <mergeCell ref="A27:C27"/>
    <mergeCell ref="B24:C24"/>
    <mergeCell ref="B25:C25"/>
    <mergeCell ref="B26:C26"/>
    <mergeCell ref="K4:O4"/>
    <mergeCell ref="E4:H4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B6:C6"/>
    <mergeCell ref="B7:C7"/>
    <mergeCell ref="B8:C8"/>
    <mergeCell ref="B9:C9"/>
    <mergeCell ref="B10:C10"/>
    <mergeCell ref="B11:C11"/>
    <mergeCell ref="D1:O1"/>
    <mergeCell ref="D2:O2"/>
    <mergeCell ref="A4:A5"/>
    <mergeCell ref="B4:C5"/>
    <mergeCell ref="D4:D5"/>
    <mergeCell ref="I4:I5"/>
    <mergeCell ref="J4:J5"/>
  </mergeCells>
  <printOptions horizontalCentered="1" gridLines="1"/>
  <pageMargins left="0.39370078740157483" right="0.39370078740157483" top="0.98425196850393704" bottom="0.78740157480314965" header="0.51181102362204722" footer="0.51181102362204722"/>
  <pageSetup paperSize="9" scale="73" orientation="landscape" r:id="rId1"/>
  <headerFooter alignWithMargins="0">
    <oddHeader>&amp;LAntragsnummer: ZW3-80</oddHeader>
    <oddFooter>&amp;C&amp;F; 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>
    <pageSetUpPr fitToPage="1"/>
  </sheetPr>
  <dimension ref="A1:I41"/>
  <sheetViews>
    <sheetView tabSelected="1" zoomScaleNormal="100" workbookViewId="0">
      <selection activeCell="A7" sqref="A7"/>
    </sheetView>
  </sheetViews>
  <sheetFormatPr baseColWidth="10" defaultColWidth="11.453125" defaultRowHeight="12.5" x14ac:dyDescent="0.25"/>
  <cols>
    <col min="1" max="1" width="43.453125" style="13" customWidth="1"/>
    <col min="2" max="2" width="10" style="13" customWidth="1"/>
    <col min="3" max="7" width="16.7265625" style="13" customWidth="1"/>
    <col min="8" max="16384" width="11.453125" style="13"/>
  </cols>
  <sheetData>
    <row r="1" spans="1:9" ht="18.75" customHeight="1" x14ac:dyDescent="0.3">
      <c r="A1" s="10" t="s">
        <v>6</v>
      </c>
      <c r="B1" s="10">
        <f>Start!B1</f>
        <v>0</v>
      </c>
      <c r="C1" s="11"/>
      <c r="D1" s="12"/>
      <c r="E1" s="12"/>
      <c r="F1" s="12"/>
      <c r="G1" s="12"/>
    </row>
    <row r="2" spans="1:9" ht="26.5" customHeight="1" x14ac:dyDescent="0.3">
      <c r="A2" s="10"/>
      <c r="B2" s="10"/>
      <c r="C2" s="11"/>
      <c r="D2" s="12"/>
      <c r="E2" s="12"/>
      <c r="F2" s="12"/>
      <c r="G2" s="12"/>
    </row>
    <row r="3" spans="1:9" ht="27" customHeight="1" x14ac:dyDescent="0.3">
      <c r="A3" s="14" t="s">
        <v>21</v>
      </c>
      <c r="B3" s="14"/>
      <c r="C3" s="15"/>
      <c r="D3" s="15"/>
      <c r="E3" s="15"/>
      <c r="F3" s="15"/>
      <c r="G3" s="15"/>
    </row>
    <row r="4" spans="1:9" ht="15.75" customHeight="1" x14ac:dyDescent="0.3">
      <c r="A4" s="16"/>
      <c r="B4" s="16"/>
      <c r="C4" s="17" t="str">
        <f>Personalausgaben!D4</f>
        <v>JJJJ</v>
      </c>
      <c r="D4" s="17" t="str">
        <f>Personalausgaben!E4</f>
        <v>JJJJ</v>
      </c>
      <c r="E4" s="17" t="str">
        <f>Personalausgaben!F4</f>
        <v>JJJJ</v>
      </c>
      <c r="F4" s="40" t="str">
        <f>Personalausgaben!G4</f>
        <v>JJJJ</v>
      </c>
      <c r="G4" s="17" t="s">
        <v>1</v>
      </c>
      <c r="I4" s="18"/>
    </row>
    <row r="5" spans="1:9" ht="21.25" customHeight="1" x14ac:dyDescent="0.3">
      <c r="A5" s="16"/>
      <c r="B5" s="16"/>
      <c r="C5" s="17" t="s">
        <v>4</v>
      </c>
      <c r="D5" s="17" t="s">
        <v>4</v>
      </c>
      <c r="E5" s="17" t="s">
        <v>4</v>
      </c>
      <c r="F5" s="40" t="s">
        <v>4</v>
      </c>
      <c r="G5" s="17" t="s">
        <v>4</v>
      </c>
      <c r="I5" s="19"/>
    </row>
    <row r="6" spans="1:9" ht="18.75" customHeight="1" x14ac:dyDescent="0.3">
      <c r="A6" s="20" t="s">
        <v>0</v>
      </c>
      <c r="B6" s="20"/>
      <c r="C6" s="21">
        <f>Sachausgaben!D27</f>
        <v>0</v>
      </c>
      <c r="D6" s="21">
        <f>Sachausgaben!E27</f>
        <v>0</v>
      </c>
      <c r="E6" s="21">
        <f>Sachausgaben!F27</f>
        <v>0</v>
      </c>
      <c r="F6" s="21">
        <f>Sachausgaben!G27</f>
        <v>0</v>
      </c>
      <c r="G6" s="21">
        <f>SUM(C6:F6)</f>
        <v>0</v>
      </c>
      <c r="I6" s="19"/>
    </row>
    <row r="7" spans="1:9" ht="18.75" customHeight="1" x14ac:dyDescent="0.3">
      <c r="A7" s="20" t="s">
        <v>43</v>
      </c>
      <c r="B7" s="20"/>
      <c r="C7" s="21">
        <f>Fremddienstleistungen!D27</f>
        <v>0</v>
      </c>
      <c r="D7" s="21">
        <f>Fremddienstleistungen!E27</f>
        <v>0</v>
      </c>
      <c r="E7" s="21">
        <f>Fremddienstleistungen!F27</f>
        <v>0</v>
      </c>
      <c r="F7" s="21">
        <f>Fremddienstleistungen!G27</f>
        <v>0</v>
      </c>
      <c r="G7" s="21">
        <f>SUM(C7:F7)</f>
        <v>0</v>
      </c>
    </row>
    <row r="8" spans="1:9" ht="19.5" customHeight="1" x14ac:dyDescent="0.3">
      <c r="A8" s="77" t="s">
        <v>49</v>
      </c>
      <c r="B8" s="77"/>
      <c r="C8" s="78">
        <f>Personalausgaben!D9</f>
        <v>0</v>
      </c>
      <c r="D8" s="78">
        <f>Personalausgaben!E9</f>
        <v>0</v>
      </c>
      <c r="E8" s="78">
        <f>Personalausgaben!F9</f>
        <v>0</v>
      </c>
      <c r="F8" s="78">
        <f>Personalausgaben!G9</f>
        <v>0</v>
      </c>
      <c r="G8" s="21">
        <f>SUM(C8:F8)</f>
        <v>0</v>
      </c>
    </row>
    <row r="9" spans="1:9" ht="18.75" customHeight="1" x14ac:dyDescent="0.3">
      <c r="A9" s="20" t="s">
        <v>5</v>
      </c>
      <c r="B9" s="20"/>
      <c r="C9" s="21">
        <f>Investitionen!K27</f>
        <v>0</v>
      </c>
      <c r="D9" s="21">
        <f>Investitionen!L27</f>
        <v>0</v>
      </c>
      <c r="E9" s="21">
        <f>Investitionen!M27</f>
        <v>0</v>
      </c>
      <c r="F9" s="21">
        <f>Investitionen!N27</f>
        <v>0</v>
      </c>
      <c r="G9" s="21">
        <f>SUM(C9:F9)</f>
        <v>0</v>
      </c>
    </row>
    <row r="10" spans="1:9" s="68" customFormat="1" ht="26.25" customHeight="1" x14ac:dyDescent="0.3">
      <c r="A10" s="20" t="s">
        <v>2</v>
      </c>
      <c r="B10" s="69"/>
      <c r="C10" s="21">
        <f>SUM(C6:C9)</f>
        <v>0</v>
      </c>
      <c r="D10" s="21">
        <f t="shared" ref="D10:F10" si="0">SUM(D6:D9)</f>
        <v>0</v>
      </c>
      <c r="E10" s="21">
        <f t="shared" si="0"/>
        <v>0</v>
      </c>
      <c r="F10" s="21">
        <f t="shared" si="0"/>
        <v>0</v>
      </c>
      <c r="G10" s="21">
        <f>SUM(G6:G9)</f>
        <v>0</v>
      </c>
      <c r="H10" s="13"/>
      <c r="I10" s="13"/>
    </row>
    <row r="11" spans="1:9" s="68" customFormat="1" ht="26.5" customHeight="1" x14ac:dyDescent="0.3">
      <c r="A11" s="65" t="s">
        <v>38</v>
      </c>
      <c r="B11" s="70">
        <f>Start!B11</f>
        <v>0.45</v>
      </c>
      <c r="C11" s="66">
        <f>C10*$B$11</f>
        <v>0</v>
      </c>
      <c r="D11" s="66">
        <f t="shared" ref="D11:F11" si="1">D10*$B$11</f>
        <v>0</v>
      </c>
      <c r="E11" s="66">
        <f t="shared" si="1"/>
        <v>0</v>
      </c>
      <c r="F11" s="66">
        <f t="shared" si="1"/>
        <v>0</v>
      </c>
      <c r="G11" s="66">
        <f>SUM(C11:F11)</f>
        <v>0</v>
      </c>
      <c r="H11" s="13"/>
      <c r="I11" s="13"/>
    </row>
    <row r="12" spans="1:9" ht="44.25" customHeight="1" x14ac:dyDescent="0.25"/>
    <row r="13" spans="1:9" ht="24" customHeight="1" x14ac:dyDescent="0.3">
      <c r="A13" s="22" t="s">
        <v>25</v>
      </c>
      <c r="B13" s="23"/>
      <c r="C13" s="23"/>
      <c r="D13" s="23"/>
      <c r="E13" s="23"/>
      <c r="F13" s="23"/>
      <c r="G13" s="23"/>
    </row>
    <row r="14" spans="1:9" ht="24" customHeight="1" x14ac:dyDescent="0.3">
      <c r="A14" s="20" t="s">
        <v>3</v>
      </c>
      <c r="B14" s="24"/>
      <c r="C14" s="25">
        <f>C10-C11</f>
        <v>0</v>
      </c>
      <c r="D14" s="25">
        <f t="shared" ref="D14:G14" si="2">D10-D11</f>
        <v>0</v>
      </c>
      <c r="E14" s="25">
        <f t="shared" si="2"/>
        <v>0</v>
      </c>
      <c r="F14" s="25">
        <f t="shared" si="2"/>
        <v>0</v>
      </c>
      <c r="G14" s="25">
        <f t="shared" si="2"/>
        <v>0</v>
      </c>
    </row>
    <row r="15" spans="1:9" ht="18.75" customHeight="1" x14ac:dyDescent="0.25">
      <c r="A15" s="26" t="s">
        <v>22</v>
      </c>
      <c r="B15" s="24"/>
      <c r="C15" s="9">
        <v>0</v>
      </c>
      <c r="D15" s="9">
        <v>0</v>
      </c>
      <c r="E15" s="9">
        <v>0</v>
      </c>
      <c r="F15" s="9">
        <v>0</v>
      </c>
      <c r="G15" s="64">
        <f>SUM(C15:F15)</f>
        <v>0</v>
      </c>
    </row>
    <row r="16" spans="1:9" ht="18.75" customHeight="1" x14ac:dyDescent="0.25">
      <c r="A16" s="27" t="s">
        <v>23</v>
      </c>
      <c r="B16" s="24"/>
      <c r="C16" s="9">
        <v>0</v>
      </c>
      <c r="D16" s="9">
        <v>0</v>
      </c>
      <c r="E16" s="9">
        <v>0</v>
      </c>
      <c r="F16" s="9">
        <v>0</v>
      </c>
      <c r="G16" s="64">
        <f t="shared" ref="G16:G17" si="3">SUM(C16:F16)</f>
        <v>0</v>
      </c>
    </row>
    <row r="17" spans="1:7" ht="18.75" customHeight="1" x14ac:dyDescent="0.25">
      <c r="A17" s="27" t="s">
        <v>24</v>
      </c>
      <c r="B17" s="24"/>
      <c r="C17" s="9">
        <v>0</v>
      </c>
      <c r="D17" s="9">
        <v>0</v>
      </c>
      <c r="E17" s="9">
        <v>0</v>
      </c>
      <c r="F17" s="9">
        <v>0</v>
      </c>
      <c r="G17" s="64">
        <f t="shared" si="3"/>
        <v>0</v>
      </c>
    </row>
    <row r="18" spans="1:7" ht="18.75" customHeight="1" x14ac:dyDescent="0.25">
      <c r="A18" s="27" t="s">
        <v>42</v>
      </c>
      <c r="B18" s="24"/>
      <c r="C18" s="9">
        <v>0</v>
      </c>
      <c r="D18" s="9">
        <v>0</v>
      </c>
      <c r="E18" s="9">
        <v>0</v>
      </c>
      <c r="F18" s="9">
        <v>0</v>
      </c>
      <c r="G18" s="64">
        <f>SUM(C18:F18)</f>
        <v>0</v>
      </c>
    </row>
    <row r="19" spans="1:7" ht="21.25" customHeight="1" x14ac:dyDescent="0.3">
      <c r="A19" s="28" t="s">
        <v>26</v>
      </c>
      <c r="B19" s="24"/>
      <c r="C19" s="25">
        <f>SUM(C15:C18)</f>
        <v>0</v>
      </c>
      <c r="D19" s="25">
        <f t="shared" ref="D19:F19" si="4">SUM(D15:D18)</f>
        <v>0</v>
      </c>
      <c r="E19" s="25">
        <f t="shared" si="4"/>
        <v>0</v>
      </c>
      <c r="F19" s="25">
        <f t="shared" si="4"/>
        <v>0</v>
      </c>
      <c r="G19" s="25">
        <f>SUM(G15:G18)</f>
        <v>0</v>
      </c>
    </row>
    <row r="20" spans="1:7" ht="36.75" customHeight="1" x14ac:dyDescent="0.25">
      <c r="A20" s="29"/>
      <c r="B20" s="29"/>
      <c r="C20" s="29"/>
      <c r="D20" s="29"/>
      <c r="E20" s="29"/>
      <c r="F20" s="29"/>
      <c r="G20" s="29"/>
    </row>
    <row r="21" spans="1:7" ht="24" customHeight="1" x14ac:dyDescent="0.3">
      <c r="A21" s="22" t="s">
        <v>27</v>
      </c>
      <c r="B21" s="23"/>
      <c r="C21" s="23"/>
      <c r="D21" s="23"/>
      <c r="E21" s="23"/>
      <c r="F21" s="23"/>
      <c r="G21" s="23"/>
    </row>
    <row r="22" spans="1:7" ht="12.75" customHeight="1" x14ac:dyDescent="0.3">
      <c r="A22" s="24"/>
      <c r="B22" s="24"/>
      <c r="C22" s="17" t="s">
        <v>48</v>
      </c>
      <c r="D22" s="17" t="s">
        <v>48</v>
      </c>
      <c r="E22" s="17" t="s">
        <v>48</v>
      </c>
      <c r="F22" s="17" t="s">
        <v>48</v>
      </c>
      <c r="G22" s="17" t="s">
        <v>1</v>
      </c>
    </row>
    <row r="23" spans="1:7" ht="16.5" customHeight="1" x14ac:dyDescent="0.3">
      <c r="A23" s="24"/>
      <c r="B23" s="24"/>
      <c r="C23" s="17" t="s">
        <v>4</v>
      </c>
      <c r="D23" s="17" t="s">
        <v>4</v>
      </c>
      <c r="E23" s="17" t="s">
        <v>4</v>
      </c>
      <c r="F23" s="17" t="s">
        <v>4</v>
      </c>
      <c r="G23" s="17" t="s">
        <v>4</v>
      </c>
    </row>
    <row r="24" spans="1:7" ht="13" x14ac:dyDescent="0.3">
      <c r="A24" s="20" t="s">
        <v>19</v>
      </c>
      <c r="B24" s="24"/>
      <c r="C24" s="30">
        <f t="shared" ref="C24:G25" si="5">C10</f>
        <v>0</v>
      </c>
      <c r="D24" s="30">
        <f t="shared" si="5"/>
        <v>0</v>
      </c>
      <c r="E24" s="30">
        <f t="shared" si="5"/>
        <v>0</v>
      </c>
      <c r="F24" s="30">
        <f t="shared" si="5"/>
        <v>0</v>
      </c>
      <c r="G24" s="30">
        <f t="shared" si="5"/>
        <v>0</v>
      </c>
    </row>
    <row r="25" spans="1:7" x14ac:dyDescent="0.25">
      <c r="A25" s="24" t="s">
        <v>33</v>
      </c>
      <c r="B25" s="24"/>
      <c r="C25" s="30">
        <f t="shared" si="5"/>
        <v>0</v>
      </c>
      <c r="D25" s="30">
        <f t="shared" si="5"/>
        <v>0</v>
      </c>
      <c r="E25" s="30">
        <f t="shared" si="5"/>
        <v>0</v>
      </c>
      <c r="F25" s="30">
        <f t="shared" si="5"/>
        <v>0</v>
      </c>
      <c r="G25" s="30">
        <f t="shared" si="5"/>
        <v>0</v>
      </c>
    </row>
    <row r="26" spans="1:7" x14ac:dyDescent="0.25">
      <c r="A26" s="31" t="s">
        <v>41</v>
      </c>
      <c r="B26" s="32">
        <v>0.5</v>
      </c>
      <c r="C26" s="30">
        <f>C25*$B$26</f>
        <v>0</v>
      </c>
      <c r="D26" s="30">
        <f>D25*$B$26</f>
        <v>0</v>
      </c>
      <c r="E26" s="30">
        <f>E25*$B$26</f>
        <v>0</v>
      </c>
      <c r="F26" s="30">
        <f>F25*$B$26</f>
        <v>0</v>
      </c>
      <c r="G26" s="30">
        <f>G25*$B$26</f>
        <v>0</v>
      </c>
    </row>
    <row r="27" spans="1:7" x14ac:dyDescent="0.25">
      <c r="A27" s="26" t="s">
        <v>20</v>
      </c>
      <c r="B27" s="32">
        <v>0.5</v>
      </c>
      <c r="C27" s="30">
        <f>C25*$B$27</f>
        <v>0</v>
      </c>
      <c r="D27" s="30">
        <f>D25*$B$27</f>
        <v>0</v>
      </c>
      <c r="E27" s="30">
        <f>E25*$B$27</f>
        <v>0</v>
      </c>
      <c r="F27" s="30">
        <f>F25*$B$27</f>
        <v>0</v>
      </c>
      <c r="G27" s="30">
        <f>G25*$B$27</f>
        <v>0</v>
      </c>
    </row>
    <row r="28" spans="1:7" x14ac:dyDescent="0.25">
      <c r="A28" s="26" t="s">
        <v>47</v>
      </c>
      <c r="B28" s="32">
        <v>0</v>
      </c>
      <c r="C28" s="30">
        <f>C25*$B$28</f>
        <v>0</v>
      </c>
      <c r="D28" s="30">
        <f>D25*$B$28</f>
        <v>0</v>
      </c>
      <c r="E28" s="30">
        <f>E25*$B$28</f>
        <v>0</v>
      </c>
      <c r="F28" s="30">
        <f>F25*$B$28</f>
        <v>0</v>
      </c>
      <c r="G28" s="30">
        <f>G24*C28</f>
        <v>0</v>
      </c>
    </row>
    <row r="29" spans="1:7" ht="16.5" customHeight="1" x14ac:dyDescent="0.25">
      <c r="A29" s="33" t="s">
        <v>3</v>
      </c>
      <c r="B29" s="24"/>
      <c r="C29" s="30">
        <f>C19</f>
        <v>0</v>
      </c>
      <c r="D29" s="30">
        <f>D19</f>
        <v>0</v>
      </c>
      <c r="E29" s="30">
        <f>E19</f>
        <v>0</v>
      </c>
      <c r="F29" s="30">
        <f>F19</f>
        <v>0</v>
      </c>
      <c r="G29" s="30">
        <f t="shared" ref="G29" si="6">SUM(C29:F29)</f>
        <v>0</v>
      </c>
    </row>
    <row r="30" spans="1:7" ht="21.25" customHeight="1" x14ac:dyDescent="0.3">
      <c r="A30" s="34" t="s">
        <v>18</v>
      </c>
      <c r="B30" s="34"/>
      <c r="C30" s="25">
        <f>C29+C25</f>
        <v>0</v>
      </c>
      <c r="D30" s="25">
        <f>D29+D25</f>
        <v>0</v>
      </c>
      <c r="E30" s="25">
        <f>E29+E25</f>
        <v>0</v>
      </c>
      <c r="F30" s="25">
        <f>F29+F25</f>
        <v>0</v>
      </c>
      <c r="G30" s="25">
        <f>SUM(G29+G25)</f>
        <v>0</v>
      </c>
    </row>
    <row r="31" spans="1:7" ht="13" x14ac:dyDescent="0.3">
      <c r="A31" s="10"/>
    </row>
    <row r="35" ht="30.75" customHeight="1" x14ac:dyDescent="0.25"/>
    <row r="36" ht="15" customHeight="1" x14ac:dyDescent="0.25"/>
    <row r="37" ht="16.5" customHeight="1" x14ac:dyDescent="0.25"/>
    <row r="38" ht="16.5" customHeight="1" x14ac:dyDescent="0.25"/>
    <row r="41" ht="17.5" customHeight="1" x14ac:dyDescent="0.25"/>
  </sheetData>
  <sheetProtection algorithmName="SHA-512" hashValue="LxhzRA3LtNwnv9vwqV86FIJs4CK0xp22Jx02GlNGVcE8sLsnhpgjesWCz7Um2eYR0EUiywElqkEJzLmeA5TXYw==" saltValue="fe9bCG3gbXPLIKS5hzbmcg==" spinCount="100000" sheet="1" objects="1" scenarios="1"/>
  <protectedRanges>
    <protectedRange password="DA87" sqref="B26:B28" name="Bereich2" securityDescriptor="O:WDG:WDD:(A;;CC;;;S-1-5-21-4188766503-2582863810-928569905-5729)(A;;CC;;;S-1-5-21-4188766503-2582863810-928569905-5290)"/>
  </protectedRanges>
  <customSheetViews>
    <customSheetView guid="{DE3BDD34-98A1-4EEB-ABE3-E9E1B1C78B86}" fitToPage="1">
      <pageMargins left="0.39370078740157483" right="0.39370078740157483" top="0.98425196850393704" bottom="0.78740157480314965" header="0.51181102362204722" footer="0.51181102362204722"/>
      <printOptions horizontalCentered="1" gridLines="1"/>
      <pageSetup paperSize="9" scale="83" orientation="landscape" r:id="rId1"/>
      <headerFooter alignWithMargins="0">
        <oddHeader>&amp;LAntragsnummer: ZW3-80</oddHeader>
        <oddFooter>&amp;C&amp;F; &amp;A</oddFooter>
      </headerFooter>
    </customSheetView>
    <customSheetView guid="{D3723F53-70E7-492A-8F00-73AC3D36D61D}" fitToPage="1">
      <pageMargins left="0.39370078740157483" right="0.39370078740157483" top="0.98425196850393704" bottom="0.78740157480314965" header="0.51181102362204722" footer="0.51181102362204722"/>
      <printOptions horizontalCentered="1" gridLines="1"/>
      <pageSetup paperSize="9" scale="83" orientation="landscape" r:id="rId2"/>
      <headerFooter alignWithMargins="0">
        <oddHeader>&amp;LAntragsnummer: ZW3-80</oddHeader>
        <oddFooter>&amp;C&amp;F; &amp;A</oddFooter>
      </headerFooter>
    </customSheetView>
    <customSheetView guid="{3FA4FE46-FF82-42AC-BAEA-A0054094CCAE}" fitToPage="1">
      <pageMargins left="0.39370078740157483" right="0.39370078740157483" top="0.98425196850393704" bottom="0.78740157480314965" header="0.51181102362204722" footer="0.51181102362204722"/>
      <printOptions horizontalCentered="1" gridLines="1"/>
      <pageSetup paperSize="9" scale="83" orientation="landscape" r:id="rId3"/>
      <headerFooter alignWithMargins="0">
        <oddHeader>&amp;LAntragsnummer: ZW3-80</oddHeader>
        <oddFooter>&amp;C&amp;F; &amp;A</oddFooter>
      </headerFooter>
    </customSheetView>
  </customSheetViews>
  <phoneticPr fontId="3" type="noConversion"/>
  <printOptions horizontalCentered="1" gridLines="1"/>
  <pageMargins left="0.39370078740157483" right="0.39370078740157483" top="0.98425196850393704" bottom="0.78740157480314965" header="0.51181102362204722" footer="0.51181102362204722"/>
  <pageSetup paperSize="9" scale="67" orientation="landscape" r:id="rId4"/>
  <headerFooter alignWithMargins="0">
    <oddHeader>&amp;LAntragsnummer: ZW3-80</oddHeader>
    <oddFooter>&amp;C&amp;F; &amp;A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5</vt:i4>
      </vt:variant>
    </vt:vector>
  </HeadingPairs>
  <TitlesOfParts>
    <vt:vector size="12" baseType="lpstr">
      <vt:lpstr>Start</vt:lpstr>
      <vt:lpstr>drop_Down</vt:lpstr>
      <vt:lpstr>Personalausgaben</vt:lpstr>
      <vt:lpstr>Sachausgaben</vt:lpstr>
      <vt:lpstr>Fremddienstleistungen</vt:lpstr>
      <vt:lpstr>Investitionen</vt:lpstr>
      <vt:lpstr>Zusammenfassung</vt:lpstr>
      <vt:lpstr>Fremddienstleistungen!Druckbereich</vt:lpstr>
      <vt:lpstr>Investitionen!Druckbereich</vt:lpstr>
      <vt:lpstr>Personalausgaben!Druckbereich</vt:lpstr>
      <vt:lpstr>Sachausgaben!Druckbereich</vt:lpstr>
      <vt:lpstr>Zusammenfassung!Druckbereich</vt:lpstr>
    </vt:vector>
  </TitlesOfParts>
  <Company>Dezernat 101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Gehrke</dc:creator>
  <cp:lastModifiedBy>Nortmeyer, Nicole</cp:lastModifiedBy>
  <cp:lastPrinted>2024-08-26T14:11:33Z</cp:lastPrinted>
  <dcterms:created xsi:type="dcterms:W3CDTF">2000-08-29T09:16:29Z</dcterms:created>
  <dcterms:modified xsi:type="dcterms:W3CDTF">2025-04-10T07:31:10Z</dcterms:modified>
</cp:coreProperties>
</file>