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katharina.mautgreve\Desktop\"/>
    </mc:Choice>
  </mc:AlternateContent>
  <bookViews>
    <workbookView xWindow="120" yWindow="255" windowWidth="18915" windowHeight="11640"/>
  </bookViews>
  <sheets>
    <sheet name="Finanzierungsplan" sheetId="1" r:id="rId1"/>
  </sheets>
  <definedNames>
    <definedName name="_xlnm.Print_Area" localSheetId="0">Finanzierungsplan!$A$1:$G$76</definedName>
  </definedNames>
  <calcPr calcId="162913"/>
</workbook>
</file>

<file path=xl/calcChain.xml><?xml version="1.0" encoding="utf-8"?>
<calcChain xmlns="http://schemas.openxmlformats.org/spreadsheetml/2006/main">
  <c r="G22" i="1" l="1"/>
  <c r="F63" i="1" l="1"/>
  <c r="E63" i="1"/>
  <c r="D63" i="1"/>
  <c r="C63" i="1"/>
  <c r="G77" i="1"/>
  <c r="D43" i="1" l="1"/>
  <c r="E43" i="1"/>
  <c r="F43" i="1"/>
  <c r="D57" i="1" l="1"/>
  <c r="E57" i="1"/>
  <c r="F57" i="1"/>
  <c r="D52" i="1"/>
  <c r="E52" i="1"/>
  <c r="F52" i="1"/>
  <c r="D41" i="1"/>
  <c r="E41" i="1"/>
  <c r="F41" i="1"/>
  <c r="D35" i="1"/>
  <c r="E35" i="1"/>
  <c r="F35" i="1"/>
  <c r="D26" i="1"/>
  <c r="E26" i="1"/>
  <c r="F26" i="1"/>
  <c r="D45" i="1" l="1"/>
  <c r="D47" i="1" s="1"/>
  <c r="F45" i="1"/>
  <c r="F47" i="1" s="1"/>
  <c r="F65" i="1"/>
  <c r="E65" i="1"/>
  <c r="D65" i="1"/>
  <c r="E45" i="1"/>
  <c r="E47" i="1" s="1"/>
  <c r="F66" i="1" l="1"/>
  <c r="E66" i="1"/>
  <c r="D66" i="1"/>
  <c r="G53" i="1"/>
  <c r="G54" i="1"/>
  <c r="G55" i="1"/>
  <c r="G56" i="1"/>
  <c r="G58" i="1"/>
  <c r="G59" i="1"/>
  <c r="G60" i="1"/>
  <c r="G61" i="1"/>
  <c r="G62" i="1"/>
  <c r="G44" i="1"/>
  <c r="G46" i="1"/>
  <c r="G38" i="1"/>
  <c r="G39" i="1"/>
  <c r="G40" i="1"/>
  <c r="G37" i="1"/>
  <c r="G29" i="1"/>
  <c r="G30" i="1"/>
  <c r="G31" i="1"/>
  <c r="G32" i="1"/>
  <c r="G33" i="1"/>
  <c r="G34" i="1"/>
  <c r="G28" i="1"/>
  <c r="G23" i="1"/>
  <c r="G24" i="1"/>
  <c r="G25" i="1"/>
  <c r="G21" i="1"/>
  <c r="C26" i="1" l="1"/>
  <c r="G26" i="1" s="1"/>
  <c r="C43" i="1"/>
  <c r="G43" i="1" s="1"/>
  <c r="C52" i="1" l="1"/>
  <c r="G52" i="1" s="1"/>
  <c r="C57" i="1"/>
  <c r="G57" i="1" s="1"/>
  <c r="C41" i="1" l="1"/>
  <c r="G41" i="1" s="1"/>
  <c r="C35" i="1"/>
  <c r="G35" i="1" s="1"/>
  <c r="C45" i="1" l="1"/>
  <c r="G45" i="1" s="1"/>
  <c r="C47" i="1" l="1"/>
  <c r="G47" i="1" l="1"/>
  <c r="F75" i="1" l="1"/>
  <c r="E74" i="1"/>
  <c r="C73" i="1"/>
  <c r="E72" i="1"/>
  <c r="E69" i="1"/>
  <c r="D71" i="1"/>
  <c r="E75" i="1"/>
  <c r="D74" i="1"/>
  <c r="F71" i="1"/>
  <c r="D72" i="1"/>
  <c r="D69" i="1"/>
  <c r="C71" i="1"/>
  <c r="D75" i="1"/>
  <c r="C74" i="1"/>
  <c r="E71" i="1"/>
  <c r="C72" i="1"/>
  <c r="C69" i="1"/>
  <c r="D73" i="1"/>
  <c r="C75" i="1"/>
  <c r="F74" i="1"/>
  <c r="F73" i="1"/>
  <c r="F72" i="1"/>
  <c r="F69" i="1"/>
  <c r="E73" i="1"/>
  <c r="G64" i="1"/>
  <c r="G72" i="1" l="1"/>
  <c r="G71" i="1"/>
  <c r="G75" i="1"/>
  <c r="H75" i="1" s="1"/>
  <c r="C76" i="1"/>
  <c r="F76" i="1"/>
  <c r="D76" i="1"/>
  <c r="G73" i="1"/>
  <c r="G74" i="1"/>
  <c r="G69" i="1"/>
  <c r="E76" i="1"/>
  <c r="C65" i="1"/>
  <c r="C66" i="1" s="1"/>
  <c r="G63" i="1"/>
  <c r="G76" i="1" l="1"/>
  <c r="G65" i="1"/>
  <c r="G66" i="1" s="1"/>
</calcChain>
</file>

<file path=xl/sharedStrings.xml><?xml version="1.0" encoding="utf-8"?>
<sst xmlns="http://schemas.openxmlformats.org/spreadsheetml/2006/main" count="107" uniqueCount="97">
  <si>
    <t>RWB</t>
  </si>
  <si>
    <t xml:space="preserve">Version: </t>
  </si>
  <si>
    <t>1.</t>
  </si>
  <si>
    <t>1.1</t>
  </si>
  <si>
    <t>1.2</t>
  </si>
  <si>
    <t>1.3</t>
  </si>
  <si>
    <t>Reise- und Dienstreisekosten des Bildungspersonals</t>
  </si>
  <si>
    <t>1.4</t>
  </si>
  <si>
    <t>Ausgaben für Lehrgänge externer Einrichtungen</t>
  </si>
  <si>
    <t>Summe 1.1 bis 1.4</t>
  </si>
  <si>
    <t>2.</t>
  </si>
  <si>
    <t>Vergütungen, Aufenthalts- und Fahrtkosten der Teilnehmer/innen</t>
  </si>
  <si>
    <t>2.1</t>
  </si>
  <si>
    <t>Unterhaltsgeld bzw. Leistungen an Teilnehmer/innen</t>
  </si>
  <si>
    <t>2.2</t>
  </si>
  <si>
    <t>mit diesen Leistungen verbundene Abgaben</t>
  </si>
  <si>
    <t>2.3</t>
  </si>
  <si>
    <t>Krankenversicherungs- und Altersversorgungsabgaben</t>
  </si>
  <si>
    <t>2.4</t>
  </si>
  <si>
    <t>sonstige Sozialabgaben</t>
  </si>
  <si>
    <t>2.5</t>
  </si>
  <si>
    <t>tägliche Fahrtkosten</t>
  </si>
  <si>
    <t>2.6</t>
  </si>
  <si>
    <t>tägl. Unterkunfts- und Verpflegungskosten bei auswärtigen Lehrgängen einschl. etwaiger Fahrtkosten</t>
  </si>
  <si>
    <t>2.7</t>
  </si>
  <si>
    <t>Kinderbetreuungskosten (Erstattung für Tagesmütter etc.)</t>
  </si>
  <si>
    <t>Summe 2.1 bis 2.7</t>
  </si>
  <si>
    <t>3.</t>
  </si>
  <si>
    <t>Verbrauchsgüter und Ausstattungsgegenstände</t>
  </si>
  <si>
    <t>3.1</t>
  </si>
  <si>
    <t>nicht abschreibungsfähige Verbrauchsgüter für die Ausbildungsmaßnahmen (einschließlich Schutzkleidung)</t>
  </si>
  <si>
    <t>3.2</t>
  </si>
  <si>
    <t>Ausstattungsgegenstände - Miete und Leasing (nur programmgebundene Geräte)</t>
  </si>
  <si>
    <t>3.3</t>
  </si>
  <si>
    <t>Ausstattungsgegenstände - Abschreibungen nach dem Recht der einzelnen Mitgliedsstaaten</t>
  </si>
  <si>
    <t>Summe 3.1 bis 3.3</t>
  </si>
  <si>
    <t>4.</t>
  </si>
  <si>
    <t xml:space="preserve">Indirekte Ausgaben </t>
  </si>
  <si>
    <t>Summe der Ausgaben</t>
  </si>
  <si>
    <t>1</t>
  </si>
  <si>
    <t>Summe der privaten Kofinanzierung</t>
  </si>
  <si>
    <t>Teilnehmerbeiträge</t>
  </si>
  <si>
    <t>2</t>
  </si>
  <si>
    <t>Summe der öffentlichen Kofinanzierung</t>
  </si>
  <si>
    <t>Bundesmittel, einschließlich BA</t>
  </si>
  <si>
    <t>Landesmittel</t>
  </si>
  <si>
    <t>Kommunale Mittel</t>
  </si>
  <si>
    <t>3</t>
  </si>
  <si>
    <t>Summe der beantragten/ bewilligten Zuschüsse</t>
  </si>
  <si>
    <t>ESF Mittel</t>
  </si>
  <si>
    <t>Summe der Einnahmen</t>
  </si>
  <si>
    <t xml:space="preserve"> - Bundesmittel, einschließlich BA</t>
  </si>
  <si>
    <t xml:space="preserve"> - Landesmittel</t>
  </si>
  <si>
    <t xml:space="preserve"> - Kommunale Mittel</t>
  </si>
  <si>
    <t>Förderquote ESF</t>
  </si>
  <si>
    <t>Konvergenz</t>
  </si>
  <si>
    <t>Antrag</t>
  </si>
  <si>
    <t>Bewilligung</t>
  </si>
  <si>
    <t>1. Änderungsbescheid</t>
  </si>
  <si>
    <t>2. Änderungsbescheid</t>
  </si>
  <si>
    <t>3. Änderungsbescheid</t>
  </si>
  <si>
    <t>4. Änderungsbescheid</t>
  </si>
  <si>
    <t>5. Änderungsbescheid</t>
  </si>
  <si>
    <t>6. Änderungsbescheid</t>
  </si>
  <si>
    <t>7. Änderungsbescheid</t>
  </si>
  <si>
    <t>8. Änderungsbescheid</t>
  </si>
  <si>
    <t>9. Änderungsbescheid</t>
  </si>
  <si>
    <t>10. Änderungsbescheid</t>
  </si>
  <si>
    <t>ja</t>
  </si>
  <si>
    <t>nein</t>
  </si>
  <si>
    <t>Summe der reduzierten Ausgaben</t>
  </si>
  <si>
    <t>Datum:</t>
  </si>
  <si>
    <t>1.5</t>
  </si>
  <si>
    <t>Arbeitsentgelt des Verwaltungspersonals inkl. Sozialabgaben</t>
  </si>
  <si>
    <t>Bezüge für eigenes und fremdes Personal inkl. Sozialabgaben</t>
  </si>
  <si>
    <t>Ausgaben für Honorarkräfte</t>
  </si>
  <si>
    <t>Pauschal 15 % der direkten Personalausgaben (Ziffern 1.1 + 1.2 + 1.5)</t>
  </si>
  <si>
    <t xml:space="preserve"> Ausgaben</t>
  </si>
  <si>
    <t>abzüglich Einnahmen/Erlöse</t>
  </si>
  <si>
    <t>Einnahmen</t>
  </si>
  <si>
    <t>Insgesamt</t>
  </si>
  <si>
    <t>Freistellungsausgaben</t>
  </si>
  <si>
    <t xml:space="preserve">Direktbeiträge </t>
  </si>
  <si>
    <t xml:space="preserve">sonstige private Mittel </t>
  </si>
  <si>
    <t>sonstige öffentliche Mittel (z. B. Kammern)</t>
  </si>
  <si>
    <t>Zuschüsse</t>
  </si>
  <si>
    <t>Finanzierungsquoten in Prozent</t>
  </si>
  <si>
    <t>a)</t>
  </si>
  <si>
    <t>private Kofinanzierung</t>
  </si>
  <si>
    <t>b)</t>
  </si>
  <si>
    <t>öffentliche Kofinazierung</t>
  </si>
  <si>
    <t xml:space="preserve"> - sonstige öffentliche Mittel (inkl. Einnahmen)</t>
  </si>
  <si>
    <t>Gesamtförderquote</t>
  </si>
  <si>
    <t>Finanzierungsplan Inklusion durch Enkulturation</t>
  </si>
  <si>
    <t xml:space="preserve">Projekt: </t>
  </si>
  <si>
    <t>Laufzeit:</t>
  </si>
  <si>
    <t>Bildungs- und Beratungspersonal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</si>
</sst>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€&quot;* #,##0.00_);_(&quot;€&quot;* \(#,##0.00\);_(&quot;€&quot;* &quot;-&quot;??_);_(@_)"/>
    <numFmt numFmtId="165" formatCode="#,##0.00\ &quot;€&quot;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 Narrow"/>
      <family val="2"/>
    </font>
    <font>
      <sz val="10"/>
      <name val="Arial Narrow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name val="Arial Narrow"/>
      <family val="2"/>
    </font>
    <font>
      <b/>
      <sz val="9"/>
      <name val="Arial Narrow"/>
      <family val="2"/>
    </font>
    <font>
      <sz val="12"/>
      <name val="Arial"/>
      <family val="2"/>
    </font>
    <font>
      <b/>
      <sz val="11"/>
      <color rgb="FFFF0000"/>
      <name val="Arial"/>
      <family val="2"/>
    </font>
    <font>
      <b/>
      <sz val="11"/>
      <color rgb="FFFF0000"/>
      <name val="Arial Narrow"/>
      <family val="2"/>
    </font>
    <font>
      <sz val="11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color theme="1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126">
    <xf numFmtId="0" fontId="0" fillId="0" borderId="0" xfId="0"/>
    <xf numFmtId="0" fontId="1" fillId="0" borderId="0" xfId="1"/>
    <xf numFmtId="0" fontId="3" fillId="0" borderId="0" xfId="1" applyFont="1" applyAlignment="1">
      <alignment wrapText="1"/>
    </xf>
    <xf numFmtId="0" fontId="4" fillId="0" borderId="2" xfId="1" applyFont="1" applyBorder="1" applyAlignment="1">
      <alignment wrapText="1"/>
    </xf>
    <xf numFmtId="49" fontId="5" fillId="0" borderId="0" xfId="1" applyNumberFormat="1" applyFont="1"/>
    <xf numFmtId="0" fontId="1" fillId="0" borderId="4" xfId="1" applyBorder="1"/>
    <xf numFmtId="0" fontId="3" fillId="0" borderId="0" xfId="1" applyFont="1" applyBorder="1" applyAlignment="1">
      <alignment wrapText="1"/>
    </xf>
    <xf numFmtId="0" fontId="9" fillId="0" borderId="0" xfId="1" applyFont="1"/>
    <xf numFmtId="165" fontId="10" fillId="0" borderId="0" xfId="1" applyNumberFormat="1" applyFont="1"/>
    <xf numFmtId="0" fontId="9" fillId="0" borderId="0" xfId="1" applyFont="1" applyFill="1"/>
    <xf numFmtId="0" fontId="11" fillId="0" borderId="0" xfId="1" applyFont="1" applyBorder="1" applyAlignment="1">
      <alignment horizontal="left" wrapText="1"/>
    </xf>
    <xf numFmtId="0" fontId="11" fillId="0" borderId="0" xfId="1" applyFont="1" applyAlignment="1">
      <alignment horizontal="left" wrapText="1"/>
    </xf>
    <xf numFmtId="0" fontId="0" fillId="0" borderId="4" xfId="0" applyBorder="1"/>
    <xf numFmtId="0" fontId="12" fillId="0" borderId="0" xfId="1" applyFont="1" applyAlignment="1" applyProtection="1">
      <protection locked="0"/>
    </xf>
    <xf numFmtId="49" fontId="1" fillId="0" borderId="0" xfId="1" applyNumberFormat="1" applyFont="1" applyBorder="1" applyAlignment="1">
      <alignment horizontal="left" vertical="center"/>
    </xf>
    <xf numFmtId="0" fontId="1" fillId="0" borderId="0" xfId="1" applyFont="1" applyBorder="1"/>
    <xf numFmtId="0" fontId="1" fillId="0" borderId="0" xfId="1" applyFont="1" applyBorder="1" applyProtection="1">
      <protection locked="0"/>
    </xf>
    <xf numFmtId="14" fontId="1" fillId="0" borderId="0" xfId="1" applyNumberFormat="1" applyFont="1" applyBorder="1" applyProtection="1">
      <protection locked="0"/>
    </xf>
    <xf numFmtId="0" fontId="15" fillId="0" borderId="0" xfId="0" applyFont="1" applyAlignment="1">
      <alignment vertical="top"/>
    </xf>
    <xf numFmtId="0" fontId="7" fillId="0" borderId="1" xfId="1" applyFont="1" applyFill="1" applyBorder="1" applyAlignment="1">
      <alignment wrapText="1"/>
    </xf>
    <xf numFmtId="49" fontId="6" fillId="0" borderId="3" xfId="1" applyNumberFormat="1" applyFont="1" applyBorder="1"/>
    <xf numFmtId="0" fontId="7" fillId="0" borderId="2" xfId="1" applyFont="1" applyBorder="1" applyAlignment="1">
      <alignment wrapText="1"/>
    </xf>
    <xf numFmtId="0" fontId="7" fillId="0" borderId="3" xfId="1" applyFont="1" applyBorder="1"/>
    <xf numFmtId="0" fontId="0" fillId="0" borderId="0" xfId="0" applyBorder="1"/>
    <xf numFmtId="0" fontId="7" fillId="0" borderId="2" xfId="1" applyFont="1" applyFill="1" applyBorder="1" applyAlignment="1">
      <alignment wrapText="1"/>
    </xf>
    <xf numFmtId="0" fontId="7" fillId="0" borderId="4" xfId="1" applyFont="1" applyBorder="1" applyAlignment="1">
      <alignment wrapText="1"/>
    </xf>
    <xf numFmtId="165" fontId="6" fillId="0" borderId="4" xfId="1" applyNumberFormat="1" applyFont="1" applyBorder="1"/>
    <xf numFmtId="0" fontId="4" fillId="0" borderId="4" xfId="1" applyFont="1" applyBorder="1" applyAlignment="1">
      <alignment wrapText="1"/>
    </xf>
    <xf numFmtId="0" fontId="7" fillId="0" borderId="4" xfId="1" applyFont="1" applyFill="1" applyBorder="1" applyAlignment="1">
      <alignment wrapText="1"/>
    </xf>
    <xf numFmtId="0" fontId="4" fillId="0" borderId="4" xfId="1" applyFont="1" applyFill="1" applyBorder="1" applyAlignment="1">
      <alignment wrapText="1"/>
    </xf>
    <xf numFmtId="0" fontId="7" fillId="0" borderId="0" xfId="1" applyFont="1" applyBorder="1"/>
    <xf numFmtId="0" fontId="4" fillId="0" borderId="12" xfId="1" applyFont="1" applyBorder="1" applyAlignment="1">
      <alignment wrapText="1"/>
    </xf>
    <xf numFmtId="4" fontId="6" fillId="0" borderId="13" xfId="1" applyNumberFormat="1" applyFont="1" applyFill="1" applyBorder="1"/>
    <xf numFmtId="165" fontId="6" fillId="0" borderId="13" xfId="1" applyNumberFormat="1" applyFont="1" applyFill="1" applyBorder="1"/>
    <xf numFmtId="165" fontId="1" fillId="0" borderId="14" xfId="1" applyNumberFormat="1" applyFont="1" applyBorder="1" applyProtection="1">
      <protection locked="0"/>
    </xf>
    <xf numFmtId="165" fontId="6" fillId="0" borderId="0" xfId="1" applyNumberFormat="1" applyFont="1" applyBorder="1"/>
    <xf numFmtId="165" fontId="6" fillId="0" borderId="14" xfId="1" applyNumberFormat="1" applyFont="1" applyBorder="1"/>
    <xf numFmtId="0" fontId="1" fillId="0" borderId="0" xfId="1" applyBorder="1"/>
    <xf numFmtId="0" fontId="7" fillId="0" borderId="9" xfId="1" applyFont="1" applyBorder="1"/>
    <xf numFmtId="0" fontId="7" fillId="0" borderId="15" xfId="1" applyFont="1" applyBorder="1"/>
    <xf numFmtId="0" fontId="7" fillId="0" borderId="15" xfId="1" applyFont="1" applyBorder="1" applyAlignment="1">
      <alignment wrapText="1"/>
    </xf>
    <xf numFmtId="0" fontId="7" fillId="0" borderId="10" xfId="1" applyFont="1" applyBorder="1"/>
    <xf numFmtId="0" fontId="0" fillId="0" borderId="8" xfId="0" applyBorder="1"/>
    <xf numFmtId="49" fontId="6" fillId="0" borderId="6" xfId="1" applyNumberFormat="1" applyFont="1" applyFill="1" applyBorder="1"/>
    <xf numFmtId="49" fontId="1" fillId="0" borderId="10" xfId="1" applyNumberFormat="1" applyFont="1" applyBorder="1"/>
    <xf numFmtId="49" fontId="6" fillId="0" borderId="10" xfId="1" applyNumberFormat="1" applyFont="1" applyBorder="1"/>
    <xf numFmtId="49" fontId="6" fillId="0" borderId="10" xfId="1" applyNumberFormat="1" applyFont="1" applyFill="1" applyBorder="1"/>
    <xf numFmtId="0" fontId="0" fillId="0" borderId="16" xfId="0" applyBorder="1"/>
    <xf numFmtId="49" fontId="1" fillId="0" borderId="6" xfId="1" applyNumberFormat="1" applyFont="1" applyBorder="1"/>
    <xf numFmtId="49" fontId="6" fillId="0" borderId="17" xfId="1" applyNumberFormat="1" applyFont="1" applyBorder="1"/>
    <xf numFmtId="49" fontId="16" fillId="0" borderId="9" xfId="1" applyNumberFormat="1" applyFont="1" applyBorder="1"/>
    <xf numFmtId="49" fontId="16" fillId="0" borderId="6" xfId="1" applyNumberFormat="1" applyFont="1" applyBorder="1"/>
    <xf numFmtId="49" fontId="6" fillId="0" borderId="6" xfId="1" applyNumberFormat="1" applyFont="1" applyBorder="1"/>
    <xf numFmtId="49" fontId="16" fillId="0" borderId="6" xfId="1" applyNumberFormat="1" applyFont="1" applyFill="1" applyBorder="1"/>
    <xf numFmtId="49" fontId="1" fillId="0" borderId="6" xfId="1" applyNumberFormat="1" applyFont="1" applyFill="1" applyBorder="1"/>
    <xf numFmtId="49" fontId="6" fillId="0" borderId="7" xfId="1" applyNumberFormat="1" applyFont="1" applyBorder="1"/>
    <xf numFmtId="10" fontId="1" fillId="0" borderId="4" xfId="1" applyNumberFormat="1" applyFont="1" applyBorder="1"/>
    <xf numFmtId="49" fontId="1" fillId="0" borderId="9" xfId="1" applyNumberFormat="1" applyFont="1" applyBorder="1"/>
    <xf numFmtId="165" fontId="1" fillId="0" borderId="15" xfId="1" applyNumberFormat="1" applyFont="1" applyBorder="1"/>
    <xf numFmtId="0" fontId="0" fillId="0" borderId="15" xfId="0" applyBorder="1"/>
    <xf numFmtId="0" fontId="0" fillId="0" borderId="5" xfId="0" applyBorder="1"/>
    <xf numFmtId="49" fontId="1" fillId="0" borderId="7" xfId="1" applyNumberFormat="1" applyFont="1" applyBorder="1"/>
    <xf numFmtId="0" fontId="4" fillId="0" borderId="19" xfId="1" applyFont="1" applyBorder="1" applyAlignment="1">
      <alignment wrapText="1"/>
    </xf>
    <xf numFmtId="0" fontId="6" fillId="0" borderId="15" xfId="1" applyFont="1" applyBorder="1" applyAlignment="1">
      <alignment horizontal="center" wrapText="1"/>
    </xf>
    <xf numFmtId="0" fontId="6" fillId="0" borderId="15" xfId="1" applyNumberFormat="1" applyFont="1" applyBorder="1" applyAlignment="1">
      <alignment horizontal="center"/>
    </xf>
    <xf numFmtId="0" fontId="6" fillId="0" borderId="15" xfId="1" applyFont="1" applyBorder="1" applyAlignment="1">
      <alignment horizontal="center"/>
    </xf>
    <xf numFmtId="165" fontId="1" fillId="0" borderId="13" xfId="1" applyNumberFormat="1" applyFont="1" applyFill="1" applyBorder="1" applyProtection="1">
      <protection locked="0"/>
    </xf>
    <xf numFmtId="165" fontId="1" fillId="0" borderId="13" xfId="1" applyNumberFormat="1" applyFont="1" applyBorder="1" applyProtection="1">
      <protection locked="0"/>
    </xf>
    <xf numFmtId="165" fontId="1" fillId="0" borderId="13" xfId="1" applyNumberFormat="1" applyFont="1" applyBorder="1"/>
    <xf numFmtId="0" fontId="1" fillId="0" borderId="0" xfId="1" applyFont="1" applyBorder="1" applyAlignment="1" applyProtection="1">
      <alignment horizontal="left" wrapText="1"/>
      <protection locked="0"/>
    </xf>
    <xf numFmtId="0" fontId="7" fillId="0" borderId="0" xfId="1" applyFont="1" applyBorder="1" applyAlignment="1">
      <alignment wrapText="1"/>
    </xf>
    <xf numFmtId="49" fontId="16" fillId="0" borderId="0" xfId="1" applyNumberFormat="1" applyFont="1" applyBorder="1"/>
    <xf numFmtId="49" fontId="6" fillId="0" borderId="19" xfId="1" applyNumberFormat="1" applyFont="1" applyBorder="1"/>
    <xf numFmtId="165" fontId="0" fillId="0" borderId="4" xfId="0" applyNumberFormat="1" applyBorder="1"/>
    <xf numFmtId="165" fontId="14" fillId="0" borderId="0" xfId="1" applyNumberFormat="1" applyFont="1" applyBorder="1"/>
    <xf numFmtId="0" fontId="0" fillId="0" borderId="21" xfId="0" applyBorder="1"/>
    <xf numFmtId="10" fontId="1" fillId="0" borderId="19" xfId="1" applyNumberFormat="1" applyFont="1" applyBorder="1"/>
    <xf numFmtId="165" fontId="1" fillId="0" borderId="23" xfId="1" applyNumberFormat="1" applyFont="1" applyBorder="1" applyProtection="1">
      <protection locked="0"/>
    </xf>
    <xf numFmtId="165" fontId="1" fillId="0" borderId="1" xfId="1" applyNumberFormat="1" applyFont="1" applyBorder="1"/>
    <xf numFmtId="0" fontId="0" fillId="0" borderId="24" xfId="0" applyBorder="1"/>
    <xf numFmtId="165" fontId="1" fillId="0" borderId="4" xfId="1" applyNumberFormat="1" applyFont="1" applyBorder="1" applyProtection="1">
      <protection locked="0"/>
    </xf>
    <xf numFmtId="0" fontId="1" fillId="0" borderId="1" xfId="1" applyBorder="1"/>
    <xf numFmtId="165" fontId="1" fillId="0" borderId="2" xfId="1" applyNumberFormat="1" applyFont="1" applyBorder="1"/>
    <xf numFmtId="0" fontId="1" fillId="0" borderId="24" xfId="1" applyBorder="1"/>
    <xf numFmtId="165" fontId="1" fillId="0" borderId="1" xfId="1" applyNumberFormat="1" applyFont="1" applyBorder="1" applyProtection="1">
      <protection locked="0"/>
    </xf>
    <xf numFmtId="165" fontId="1" fillId="0" borderId="3" xfId="1" applyNumberFormat="1" applyFont="1" applyBorder="1"/>
    <xf numFmtId="0" fontId="1" fillId="0" borderId="25" xfId="1" applyBorder="1"/>
    <xf numFmtId="165" fontId="1" fillId="0" borderId="3" xfId="1" applyNumberFormat="1" applyFont="1" applyBorder="1" applyProtection="1">
      <protection locked="0"/>
    </xf>
    <xf numFmtId="165" fontId="1" fillId="0" borderId="3" xfId="1" applyNumberFormat="1" applyFont="1" applyFill="1" applyBorder="1" applyProtection="1">
      <protection locked="0"/>
    </xf>
    <xf numFmtId="165" fontId="1" fillId="0" borderId="4" xfId="1" applyNumberFormat="1" applyFont="1" applyFill="1" applyBorder="1" applyProtection="1">
      <protection locked="0"/>
    </xf>
    <xf numFmtId="165" fontId="1" fillId="0" borderId="2" xfId="1" applyNumberFormat="1" applyFont="1" applyBorder="1" applyProtection="1">
      <protection locked="0"/>
    </xf>
    <xf numFmtId="49" fontId="1" fillId="0" borderId="16" xfId="1" applyNumberFormat="1" applyFont="1" applyBorder="1"/>
    <xf numFmtId="0" fontId="4" fillId="0" borderId="0" xfId="1" applyFont="1" applyBorder="1" applyAlignment="1">
      <alignment wrapText="1"/>
    </xf>
    <xf numFmtId="165" fontId="17" fillId="0" borderId="0" xfId="1" applyNumberFormat="1" applyFont="1" applyBorder="1"/>
    <xf numFmtId="49" fontId="1" fillId="0" borderId="27" xfId="1" applyNumberFormat="1" applyFont="1" applyBorder="1"/>
    <xf numFmtId="0" fontId="4" fillId="0" borderId="27" xfId="1" applyFont="1" applyBorder="1" applyAlignment="1">
      <alignment wrapText="1"/>
    </xf>
    <xf numFmtId="165" fontId="17" fillId="0" borderId="27" xfId="1" applyNumberFormat="1" applyFont="1" applyBorder="1"/>
    <xf numFmtId="0" fontId="18" fillId="0" borderId="15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9" fontId="1" fillId="0" borderId="4" xfId="4" applyFont="1" applyBorder="1" applyAlignment="1">
      <alignment horizontal="right"/>
    </xf>
    <xf numFmtId="9" fontId="0" fillId="0" borderId="4" xfId="4" applyFont="1" applyBorder="1"/>
    <xf numFmtId="0" fontId="17" fillId="0" borderId="0" xfId="0" applyFont="1"/>
    <xf numFmtId="165" fontId="6" fillId="0" borderId="4" xfId="1" applyNumberFormat="1" applyFont="1" applyBorder="1" applyProtection="1"/>
    <xf numFmtId="165" fontId="6" fillId="0" borderId="3" xfId="1" applyNumberFormat="1" applyFont="1" applyBorder="1" applyProtection="1"/>
    <xf numFmtId="165" fontId="6" fillId="0" borderId="13" xfId="1" applyNumberFormat="1" applyFont="1" applyBorder="1" applyProtection="1"/>
    <xf numFmtId="165" fontId="6" fillId="0" borderId="2" xfId="1" applyNumberFormat="1" applyFont="1" applyBorder="1" applyProtection="1"/>
    <xf numFmtId="165" fontId="6" fillId="0" borderId="1" xfId="1" applyNumberFormat="1" applyFont="1" applyBorder="1" applyProtection="1"/>
    <xf numFmtId="165" fontId="6" fillId="0" borderId="22" xfId="1" applyNumberFormat="1" applyFont="1" applyBorder="1" applyProtection="1"/>
    <xf numFmtId="165" fontId="6" fillId="0" borderId="26" xfId="1" applyNumberFormat="1" applyFont="1" applyBorder="1" applyProtection="1"/>
    <xf numFmtId="165" fontId="6" fillId="0" borderId="18" xfId="1" applyNumberFormat="1" applyFont="1" applyBorder="1" applyProtection="1"/>
    <xf numFmtId="165" fontId="6" fillId="0" borderId="14" xfId="1" applyNumberFormat="1" applyFont="1" applyBorder="1" applyProtection="1"/>
    <xf numFmtId="165" fontId="6" fillId="0" borderId="20" xfId="1" applyNumberFormat="1" applyFont="1" applyBorder="1" applyProtection="1"/>
    <xf numFmtId="165" fontId="0" fillId="0" borderId="8" xfId="0" applyNumberFormat="1" applyBorder="1" applyProtection="1"/>
    <xf numFmtId="165" fontId="13" fillId="0" borderId="8" xfId="0" applyNumberFormat="1" applyFont="1" applyBorder="1" applyProtection="1"/>
    <xf numFmtId="165" fontId="13" fillId="0" borderId="11" xfId="0" applyNumberFormat="1" applyFont="1" applyBorder="1" applyProtection="1"/>
    <xf numFmtId="10" fontId="0" fillId="0" borderId="8" xfId="0" applyNumberFormat="1" applyBorder="1" applyProtection="1"/>
    <xf numFmtId="10" fontId="0" fillId="0" borderId="11" xfId="0" applyNumberFormat="1" applyBorder="1" applyProtection="1"/>
    <xf numFmtId="165" fontId="1" fillId="0" borderId="1" xfId="1" applyNumberFormat="1" applyBorder="1" applyProtection="1">
      <protection locked="0"/>
    </xf>
    <xf numFmtId="165" fontId="1" fillId="0" borderId="4" xfId="1" applyNumberFormat="1" applyBorder="1" applyProtection="1">
      <protection locked="0"/>
    </xf>
    <xf numFmtId="165" fontId="2" fillId="0" borderId="1" xfId="1" applyNumberFormat="1" applyFont="1" applyFill="1" applyBorder="1" applyProtection="1">
      <protection locked="0"/>
    </xf>
    <xf numFmtId="165" fontId="1" fillId="0" borderId="4" xfId="1" applyNumberFormat="1" applyFill="1" applyBorder="1" applyProtection="1">
      <protection locked="0"/>
    </xf>
    <xf numFmtId="165" fontId="1" fillId="0" borderId="1" xfId="1" applyNumberFormat="1" applyFill="1" applyBorder="1" applyProtection="1">
      <protection locked="0"/>
    </xf>
    <xf numFmtId="165" fontId="0" fillId="0" borderId="4" xfId="0" applyNumberFormat="1" applyBorder="1" applyProtection="1">
      <protection locked="0"/>
    </xf>
    <xf numFmtId="0" fontId="12" fillId="0" borderId="0" xfId="3" applyNumberFormat="1" applyFont="1" applyBorder="1" applyAlignment="1" applyProtection="1">
      <protection locked="0" hidden="1"/>
    </xf>
    <xf numFmtId="0" fontId="8" fillId="0" borderId="0" xfId="1" applyFont="1" applyFill="1" applyBorder="1" applyAlignment="1">
      <alignment horizontal="left" wrapText="1"/>
    </xf>
    <xf numFmtId="0" fontId="3" fillId="0" borderId="0" xfId="1" applyFont="1" applyFill="1" applyBorder="1" applyAlignment="1">
      <alignment horizontal="left" wrapText="1"/>
    </xf>
  </cellXfs>
  <cellStyles count="5">
    <cellStyle name="Euro" xfId="2"/>
    <cellStyle name="Prozent" xfId="4" builtinId="5"/>
    <cellStyle name="Prozent 2" xfId="3"/>
    <cellStyle name="Standard" xfId="0" builtinId="0"/>
    <cellStyle name="Standard 2" xfId="1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437030</xdr:colOff>
      <xdr:row>2</xdr:row>
      <xdr:rowOff>123265</xdr:rowOff>
    </xdr:from>
    <xdr:to>
      <xdr:col>7</xdr:col>
      <xdr:colOff>19299</xdr:colOff>
      <xdr:row>6</xdr:row>
      <xdr:rowOff>8965</xdr:rowOff>
    </xdr:to>
    <xdr:pic>
      <xdr:nvPicPr>
        <xdr:cNvPr id="7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5878" r="11870" b="12978"/>
        <a:stretch>
          <a:fillRect/>
        </a:stretch>
      </xdr:blipFill>
      <xdr:spPr bwMode="auto">
        <a:xfrm>
          <a:off x="6488206" y="123265"/>
          <a:ext cx="2910417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1</xdr:col>
      <xdr:colOff>1924805</xdr:colOff>
      <xdr:row>6</xdr:row>
      <xdr:rowOff>172943</xdr:rowOff>
    </xdr:to>
    <xdr:pic>
      <xdr:nvPicPr>
        <xdr:cNvPr id="9" name="Picture 2" descr="C:\Users\Regine.Meissner\AppData\Local\Microsoft\Windows\Temporary Internet Files\Content.Outlook\TOOC1E8I\Zwillingslogo_ohne_Unterzeile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52334" cy="9349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2:L140"/>
  <sheetViews>
    <sheetView tabSelected="1" topLeftCell="A49" zoomScale="85" zoomScaleNormal="85" workbookViewId="0">
      <selection activeCell="C64" sqref="C64"/>
    </sheetView>
  </sheetViews>
  <sheetFormatPr baseColWidth="10" defaultRowHeight="15" x14ac:dyDescent="0.25"/>
  <cols>
    <col min="1" max="1" width="9.42578125" customWidth="1"/>
    <col min="2" max="2" width="48" customWidth="1"/>
    <col min="3" max="7" width="16.7109375" customWidth="1"/>
  </cols>
  <sheetData>
    <row r="12" spans="1:3" ht="34.5" customHeight="1" x14ac:dyDescent="0.25">
      <c r="A12" s="18" t="s">
        <v>93</v>
      </c>
      <c r="B12" s="18"/>
      <c r="C12" s="18"/>
    </row>
    <row r="13" spans="1:3" ht="15.75" customHeight="1" x14ac:dyDescent="0.25">
      <c r="A13" s="14" t="s">
        <v>94</v>
      </c>
      <c r="B13" s="69"/>
      <c r="C13" s="23"/>
    </row>
    <row r="14" spans="1:3" ht="15.75" customHeight="1" x14ac:dyDescent="0.25">
      <c r="A14" s="15" t="s">
        <v>95</v>
      </c>
      <c r="B14" s="69"/>
      <c r="C14" s="23"/>
    </row>
    <row r="15" spans="1:3" ht="15.75" customHeight="1" x14ac:dyDescent="0.25">
      <c r="A15" s="15" t="s">
        <v>1</v>
      </c>
      <c r="B15" s="16"/>
      <c r="C15" s="23"/>
    </row>
    <row r="16" spans="1:3" x14ac:dyDescent="0.25">
      <c r="A16" s="15" t="s">
        <v>71</v>
      </c>
      <c r="B16" s="17"/>
      <c r="C16" s="37"/>
    </row>
    <row r="17" spans="1:12" ht="15.75" thickBot="1" x14ac:dyDescent="0.3">
      <c r="A17" s="30"/>
    </row>
    <row r="18" spans="1:12" x14ac:dyDescent="0.25">
      <c r="A18" s="38"/>
      <c r="B18" s="39"/>
      <c r="C18" s="63">
        <v>2019</v>
      </c>
      <c r="D18" s="97">
        <v>2020</v>
      </c>
      <c r="E18" s="97">
        <v>2021</v>
      </c>
      <c r="F18" s="97">
        <v>2022</v>
      </c>
      <c r="G18" s="98" t="s">
        <v>80</v>
      </c>
    </row>
    <row r="19" spans="1:12" x14ac:dyDescent="0.25">
      <c r="A19" s="41"/>
      <c r="B19" s="22" t="s">
        <v>77</v>
      </c>
      <c r="C19" s="31"/>
      <c r="D19" s="12"/>
      <c r="E19" s="12"/>
      <c r="F19" s="12"/>
      <c r="G19" s="42"/>
    </row>
    <row r="20" spans="1:12" x14ac:dyDescent="0.25">
      <c r="A20" s="43" t="s">
        <v>2</v>
      </c>
      <c r="B20" s="19" t="s">
        <v>96</v>
      </c>
      <c r="C20" s="32"/>
      <c r="D20" s="12"/>
      <c r="E20" s="12"/>
      <c r="F20" s="12"/>
      <c r="G20" s="42"/>
    </row>
    <row r="21" spans="1:12" x14ac:dyDescent="0.25">
      <c r="A21" s="44" t="s">
        <v>3</v>
      </c>
      <c r="B21" s="3" t="s">
        <v>74</v>
      </c>
      <c r="C21" s="66"/>
      <c r="D21" s="122"/>
      <c r="E21" s="122"/>
      <c r="F21" s="122"/>
      <c r="G21" s="112">
        <f>SUM(C21:F21)</f>
        <v>0</v>
      </c>
    </row>
    <row r="22" spans="1:12" x14ac:dyDescent="0.25">
      <c r="A22" s="44" t="s">
        <v>4</v>
      </c>
      <c r="B22" s="3" t="s">
        <v>75</v>
      </c>
      <c r="C22" s="34"/>
      <c r="D22" s="122"/>
      <c r="E22" s="122"/>
      <c r="F22" s="122"/>
      <c r="G22" s="112">
        <f>SUM(C22:F22)</f>
        <v>0</v>
      </c>
      <c r="I22" s="23"/>
      <c r="J22" s="23"/>
      <c r="K22" s="23"/>
      <c r="L22" s="23"/>
    </row>
    <row r="23" spans="1:12" x14ac:dyDescent="0.25">
      <c r="A23" s="44" t="s">
        <v>5</v>
      </c>
      <c r="B23" s="3" t="s">
        <v>6</v>
      </c>
      <c r="C23" s="34"/>
      <c r="D23" s="122"/>
      <c r="E23" s="122"/>
      <c r="F23" s="122"/>
      <c r="G23" s="112">
        <f t="shared" ref="G23:G26" si="0">SUM(C23:F23)</f>
        <v>0</v>
      </c>
      <c r="I23" s="23"/>
      <c r="J23" s="23"/>
      <c r="K23" s="23"/>
      <c r="L23" s="23"/>
    </row>
    <row r="24" spans="1:12" x14ac:dyDescent="0.25">
      <c r="A24" s="44" t="s">
        <v>7</v>
      </c>
      <c r="B24" s="3" t="s">
        <v>8</v>
      </c>
      <c r="C24" s="34"/>
      <c r="D24" s="122"/>
      <c r="E24" s="122"/>
      <c r="F24" s="122"/>
      <c r="G24" s="112">
        <f t="shared" si="0"/>
        <v>0</v>
      </c>
      <c r="I24" s="23"/>
      <c r="J24" s="23"/>
      <c r="K24" s="23"/>
      <c r="L24" s="23"/>
    </row>
    <row r="25" spans="1:12" x14ac:dyDescent="0.25">
      <c r="A25" s="44" t="s">
        <v>72</v>
      </c>
      <c r="B25" s="3" t="s">
        <v>73</v>
      </c>
      <c r="C25" s="34"/>
      <c r="D25" s="122"/>
      <c r="E25" s="122"/>
      <c r="F25" s="122"/>
      <c r="G25" s="112">
        <f t="shared" si="0"/>
        <v>0</v>
      </c>
      <c r="I25" s="23"/>
      <c r="J25" s="23"/>
      <c r="K25" s="23"/>
      <c r="L25" s="23"/>
    </row>
    <row r="26" spans="1:12" x14ac:dyDescent="0.25">
      <c r="A26" s="45"/>
      <c r="B26" s="21" t="s">
        <v>9</v>
      </c>
      <c r="C26" s="102">
        <f>SUM(C21:C25)</f>
        <v>0</v>
      </c>
      <c r="D26" s="103">
        <f t="shared" ref="D26:F26" si="1">SUM(D21:D25)</f>
        <v>0</v>
      </c>
      <c r="E26" s="103">
        <f t="shared" si="1"/>
        <v>0</v>
      </c>
      <c r="F26" s="104">
        <f t="shared" si="1"/>
        <v>0</v>
      </c>
      <c r="G26" s="113">
        <f t="shared" si="0"/>
        <v>0</v>
      </c>
      <c r="I26" s="23"/>
      <c r="J26" s="23"/>
      <c r="K26" s="23"/>
      <c r="L26" s="23"/>
    </row>
    <row r="27" spans="1:12" ht="26.25" x14ac:dyDescent="0.25">
      <c r="A27" s="46" t="s">
        <v>10</v>
      </c>
      <c r="B27" s="24" t="s">
        <v>11</v>
      </c>
      <c r="C27" s="33"/>
      <c r="D27" s="12"/>
      <c r="E27" s="12"/>
      <c r="F27" s="12"/>
      <c r="G27" s="42"/>
      <c r="I27" s="23"/>
      <c r="J27" s="23"/>
      <c r="K27" s="23"/>
      <c r="L27" s="23"/>
    </row>
    <row r="28" spans="1:12" x14ac:dyDescent="0.25">
      <c r="A28" s="44" t="s">
        <v>12</v>
      </c>
      <c r="B28" s="3" t="s">
        <v>13</v>
      </c>
      <c r="C28" s="34"/>
      <c r="D28" s="122"/>
      <c r="E28" s="122"/>
      <c r="F28" s="122"/>
      <c r="G28" s="112">
        <f>SUM(C28:F28)</f>
        <v>0</v>
      </c>
      <c r="I28" s="23"/>
      <c r="J28" s="23"/>
      <c r="K28" s="23"/>
      <c r="L28" s="23"/>
    </row>
    <row r="29" spans="1:12" x14ac:dyDescent="0.25">
      <c r="A29" s="44" t="s">
        <v>14</v>
      </c>
      <c r="B29" s="3" t="s">
        <v>15</v>
      </c>
      <c r="C29" s="80"/>
      <c r="D29" s="84"/>
      <c r="E29" s="80"/>
      <c r="F29" s="67"/>
      <c r="G29" s="112">
        <f t="shared" ref="G29:G35" si="2">SUM(C29:F29)</f>
        <v>0</v>
      </c>
      <c r="I29" s="23"/>
      <c r="J29" s="23"/>
      <c r="K29" s="23"/>
      <c r="L29" s="23"/>
    </row>
    <row r="30" spans="1:12" x14ac:dyDescent="0.25">
      <c r="A30" s="44" t="s">
        <v>16</v>
      </c>
      <c r="B30" s="3" t="s">
        <v>17</v>
      </c>
      <c r="C30" s="80"/>
      <c r="D30" s="90"/>
      <c r="E30" s="87"/>
      <c r="F30" s="67"/>
      <c r="G30" s="112">
        <f t="shared" si="2"/>
        <v>0</v>
      </c>
      <c r="I30" s="23"/>
      <c r="J30" s="23"/>
      <c r="K30" s="23"/>
      <c r="L30" s="23"/>
    </row>
    <row r="31" spans="1:12" x14ac:dyDescent="0.25">
      <c r="A31" s="44" t="s">
        <v>18</v>
      </c>
      <c r="B31" s="3" t="s">
        <v>19</v>
      </c>
      <c r="C31" s="80"/>
      <c r="D31" s="90"/>
      <c r="E31" s="87"/>
      <c r="F31" s="67"/>
      <c r="G31" s="112">
        <f t="shared" si="2"/>
        <v>0</v>
      </c>
      <c r="I31" s="23"/>
      <c r="J31" s="23"/>
      <c r="K31" s="23"/>
      <c r="L31" s="23"/>
    </row>
    <row r="32" spans="1:12" x14ac:dyDescent="0.25">
      <c r="A32" s="44" t="s">
        <v>20</v>
      </c>
      <c r="B32" s="3" t="s">
        <v>21</v>
      </c>
      <c r="C32" s="80"/>
      <c r="D32" s="90"/>
      <c r="E32" s="87"/>
      <c r="F32" s="67"/>
      <c r="G32" s="112">
        <f t="shared" si="2"/>
        <v>0</v>
      </c>
      <c r="I32" s="23"/>
      <c r="J32" s="23"/>
      <c r="K32" s="23"/>
      <c r="L32" s="23"/>
    </row>
    <row r="33" spans="1:12" ht="26.25" x14ac:dyDescent="0.25">
      <c r="A33" s="44" t="s">
        <v>22</v>
      </c>
      <c r="B33" s="3" t="s">
        <v>23</v>
      </c>
      <c r="C33" s="80"/>
      <c r="D33" s="90"/>
      <c r="E33" s="87"/>
      <c r="F33" s="67"/>
      <c r="G33" s="112">
        <f t="shared" si="2"/>
        <v>0</v>
      </c>
      <c r="I33" s="23"/>
      <c r="J33" s="23"/>
      <c r="K33" s="23"/>
      <c r="L33" s="23"/>
    </row>
    <row r="34" spans="1:12" x14ac:dyDescent="0.25">
      <c r="A34" s="44" t="s">
        <v>24</v>
      </c>
      <c r="B34" s="3" t="s">
        <v>25</v>
      </c>
      <c r="C34" s="80"/>
      <c r="D34" s="90"/>
      <c r="E34" s="87"/>
      <c r="F34" s="67"/>
      <c r="G34" s="112">
        <f t="shared" si="2"/>
        <v>0</v>
      </c>
      <c r="I34" s="23"/>
      <c r="J34" s="23"/>
      <c r="K34" s="23"/>
      <c r="L34" s="23"/>
    </row>
    <row r="35" spans="1:12" x14ac:dyDescent="0.25">
      <c r="A35" s="45"/>
      <c r="B35" s="21" t="s">
        <v>26</v>
      </c>
      <c r="C35" s="103">
        <f>SUM(C28:C34)</f>
        <v>0</v>
      </c>
      <c r="D35" s="105">
        <f t="shared" ref="D35:F35" si="3">SUM(D28:D34)</f>
        <v>0</v>
      </c>
      <c r="E35" s="103">
        <f t="shared" si="3"/>
        <v>0</v>
      </c>
      <c r="F35" s="104">
        <f t="shared" si="3"/>
        <v>0</v>
      </c>
      <c r="G35" s="113">
        <f t="shared" si="2"/>
        <v>0</v>
      </c>
      <c r="I35" s="23"/>
      <c r="J35" s="23"/>
      <c r="K35" s="23"/>
      <c r="L35" s="23"/>
    </row>
    <row r="36" spans="1:12" x14ac:dyDescent="0.25">
      <c r="A36" s="46" t="s">
        <v>27</v>
      </c>
      <c r="B36" s="24" t="s">
        <v>28</v>
      </c>
      <c r="C36" s="33"/>
      <c r="D36" s="5"/>
      <c r="E36" s="5"/>
      <c r="F36" s="5"/>
      <c r="G36" s="42"/>
      <c r="I36" s="23"/>
      <c r="J36" s="23"/>
      <c r="K36" s="23"/>
      <c r="L36" s="23"/>
    </row>
    <row r="37" spans="1:12" ht="26.25" x14ac:dyDescent="0.25">
      <c r="A37" s="44" t="s">
        <v>29</v>
      </c>
      <c r="B37" s="3" t="s">
        <v>30</v>
      </c>
      <c r="C37" s="80"/>
      <c r="D37" s="117"/>
      <c r="E37" s="118"/>
      <c r="F37" s="118"/>
      <c r="G37" s="112">
        <f>SUM(C37:F37)</f>
        <v>0</v>
      </c>
      <c r="I37" s="23"/>
      <c r="J37" s="23"/>
      <c r="K37" s="23"/>
      <c r="L37" s="23"/>
    </row>
    <row r="38" spans="1:12" hidden="1" x14ac:dyDescent="0.25">
      <c r="A38" s="44"/>
      <c r="B38" s="3"/>
      <c r="C38" s="87"/>
      <c r="D38" s="118"/>
      <c r="E38" s="117"/>
      <c r="F38" s="118"/>
      <c r="G38" s="112">
        <f t="shared" ref="G38:G40" si="4">SUM(C38:F38)</f>
        <v>0</v>
      </c>
      <c r="I38" s="23"/>
      <c r="J38" s="23"/>
      <c r="K38" s="23"/>
      <c r="L38" s="23"/>
    </row>
    <row r="39" spans="1:12" ht="26.25" x14ac:dyDescent="0.25">
      <c r="A39" s="44" t="s">
        <v>31</v>
      </c>
      <c r="B39" s="3" t="s">
        <v>32</v>
      </c>
      <c r="C39" s="88"/>
      <c r="D39" s="88"/>
      <c r="E39" s="89"/>
      <c r="F39" s="66"/>
      <c r="G39" s="112">
        <f t="shared" si="4"/>
        <v>0</v>
      </c>
      <c r="I39" s="23"/>
      <c r="J39" s="23"/>
      <c r="K39" s="23"/>
      <c r="L39" s="23"/>
    </row>
    <row r="40" spans="1:12" ht="26.25" x14ac:dyDescent="0.25">
      <c r="A40" s="44" t="s">
        <v>33</v>
      </c>
      <c r="B40" s="3" t="s">
        <v>34</v>
      </c>
      <c r="C40" s="88"/>
      <c r="D40" s="119"/>
      <c r="E40" s="120"/>
      <c r="F40" s="121"/>
      <c r="G40" s="112">
        <f t="shared" si="4"/>
        <v>0</v>
      </c>
      <c r="I40" s="23"/>
      <c r="J40" s="23"/>
      <c r="K40" s="23"/>
      <c r="L40" s="23"/>
    </row>
    <row r="41" spans="1:12" x14ac:dyDescent="0.25">
      <c r="A41" s="45"/>
      <c r="B41" s="21" t="s">
        <v>35</v>
      </c>
      <c r="C41" s="103">
        <f>SUM(C37:C40)</f>
        <v>0</v>
      </c>
      <c r="D41" s="106">
        <f t="shared" ref="D41:F41" si="5">SUM(D37:D40)</f>
        <v>0</v>
      </c>
      <c r="E41" s="102">
        <f t="shared" si="5"/>
        <v>0</v>
      </c>
      <c r="F41" s="104">
        <f t="shared" si="5"/>
        <v>0</v>
      </c>
      <c r="G41" s="113">
        <f>SUM(C41:F41)</f>
        <v>0</v>
      </c>
      <c r="I41" s="23"/>
      <c r="J41" s="23"/>
      <c r="K41" s="23"/>
      <c r="L41" s="23"/>
    </row>
    <row r="42" spans="1:12" x14ac:dyDescent="0.25">
      <c r="A42" s="46" t="s">
        <v>36</v>
      </c>
      <c r="B42" s="24" t="s">
        <v>37</v>
      </c>
      <c r="C42" s="33"/>
      <c r="D42" s="5"/>
      <c r="E42" s="5"/>
      <c r="F42" s="81"/>
      <c r="G42" s="42"/>
      <c r="I42" s="23"/>
      <c r="J42" s="23"/>
      <c r="K42" s="23"/>
      <c r="L42" s="23"/>
    </row>
    <row r="43" spans="1:12" ht="26.25" x14ac:dyDescent="0.25">
      <c r="A43" s="44"/>
      <c r="B43" s="21" t="s">
        <v>76</v>
      </c>
      <c r="C43" s="78">
        <f>ROUNDDOWN((C21+C22+C25)*0.15,2)</f>
        <v>0</v>
      </c>
      <c r="D43" s="82">
        <f t="shared" ref="D43:F43" si="6">ROUNDDOWN((D21+D22+D25)*0.15,2)</f>
        <v>0</v>
      </c>
      <c r="E43" s="85">
        <f t="shared" si="6"/>
        <v>0</v>
      </c>
      <c r="F43" s="68">
        <f t="shared" si="6"/>
        <v>0</v>
      </c>
      <c r="G43" s="112">
        <f>SUM(C43:F43)</f>
        <v>0</v>
      </c>
      <c r="I43" s="124"/>
      <c r="J43" s="125"/>
      <c r="K43" s="125"/>
      <c r="L43" s="23"/>
    </row>
    <row r="44" spans="1:12" ht="73.5" hidden="1" customHeight="1" x14ac:dyDescent="0.25">
      <c r="A44" s="47"/>
      <c r="B44" s="23"/>
      <c r="C44" s="79"/>
      <c r="D44" s="83"/>
      <c r="E44" s="86"/>
      <c r="F44" s="37"/>
      <c r="G44" s="112">
        <f t="shared" ref="G44:G47" si="7">SUM(C44:F44)</f>
        <v>0</v>
      </c>
      <c r="I44" s="23"/>
      <c r="J44" s="23"/>
      <c r="K44" s="23"/>
      <c r="L44" s="23"/>
    </row>
    <row r="45" spans="1:12" x14ac:dyDescent="0.25">
      <c r="A45" s="45"/>
      <c r="B45" s="20" t="s">
        <v>38</v>
      </c>
      <c r="C45" s="105">
        <f>C26+C35+C41+C43</f>
        <v>0</v>
      </c>
      <c r="D45" s="105">
        <f>D26+D35+D41+D43</f>
        <v>0</v>
      </c>
      <c r="E45" s="103">
        <f t="shared" ref="E45:F45" si="8">E26+E35+E41+E43</f>
        <v>0</v>
      </c>
      <c r="F45" s="104">
        <f t="shared" si="8"/>
        <v>0</v>
      </c>
      <c r="G45" s="113">
        <f t="shared" si="7"/>
        <v>0</v>
      </c>
      <c r="I45" s="23"/>
      <c r="J45" s="23"/>
      <c r="K45" s="23"/>
      <c r="L45" s="23"/>
    </row>
    <row r="46" spans="1:12" x14ac:dyDescent="0.25">
      <c r="A46" s="48"/>
      <c r="B46" s="25" t="s">
        <v>78</v>
      </c>
      <c r="C46" s="80"/>
      <c r="D46" s="84"/>
      <c r="E46" s="80"/>
      <c r="F46" s="77"/>
      <c r="G46" s="112">
        <f t="shared" si="7"/>
        <v>0</v>
      </c>
      <c r="I46" s="23"/>
      <c r="J46" s="23"/>
      <c r="K46" s="23"/>
      <c r="L46" s="23"/>
    </row>
    <row r="47" spans="1:12" ht="15.75" thickBot="1" x14ac:dyDescent="0.3">
      <c r="A47" s="49"/>
      <c r="B47" s="72" t="s">
        <v>70</v>
      </c>
      <c r="C47" s="107">
        <f>C45-C46</f>
        <v>0</v>
      </c>
      <c r="D47" s="107">
        <f t="shared" ref="D47:F47" si="9">D45-D46</f>
        <v>0</v>
      </c>
      <c r="E47" s="108">
        <f t="shared" si="9"/>
        <v>0</v>
      </c>
      <c r="F47" s="109">
        <f t="shared" si="9"/>
        <v>0</v>
      </c>
      <c r="G47" s="114">
        <f t="shared" si="7"/>
        <v>0</v>
      </c>
      <c r="I47" s="23"/>
      <c r="J47" s="23"/>
      <c r="K47" s="23"/>
      <c r="L47" s="23"/>
    </row>
    <row r="48" spans="1:12" ht="0.75" customHeight="1" x14ac:dyDescent="0.25">
      <c r="A48" s="71"/>
      <c r="B48" s="124"/>
      <c r="C48" s="125"/>
      <c r="D48" s="125"/>
      <c r="E48" s="37"/>
      <c r="F48" s="37"/>
      <c r="G48" s="23"/>
      <c r="I48" s="23"/>
      <c r="J48" s="23"/>
      <c r="K48" s="23"/>
      <c r="L48" s="23"/>
    </row>
    <row r="49" spans="1:12" ht="15.75" thickBot="1" x14ac:dyDescent="0.3">
      <c r="A49" s="71"/>
      <c r="B49" s="70"/>
      <c r="C49" s="35"/>
      <c r="D49" s="37"/>
      <c r="E49" s="37"/>
      <c r="F49" s="37"/>
      <c r="G49" s="23"/>
      <c r="I49" s="23"/>
      <c r="J49" s="23"/>
      <c r="K49" s="23"/>
      <c r="L49" s="23"/>
    </row>
    <row r="50" spans="1:12" x14ac:dyDescent="0.25">
      <c r="A50" s="50"/>
      <c r="B50" s="40"/>
      <c r="C50" s="64">
        <v>2019</v>
      </c>
      <c r="D50" s="65">
        <v>2020</v>
      </c>
      <c r="E50" s="65">
        <v>2021</v>
      </c>
      <c r="F50" s="65">
        <v>2022</v>
      </c>
      <c r="G50" s="98" t="s">
        <v>80</v>
      </c>
      <c r="I50" s="23"/>
      <c r="J50" s="23"/>
      <c r="K50" s="23"/>
      <c r="L50" s="23"/>
    </row>
    <row r="51" spans="1:12" x14ac:dyDescent="0.25">
      <c r="A51" s="51"/>
      <c r="B51" s="25" t="s">
        <v>79</v>
      </c>
      <c r="C51" s="26"/>
      <c r="D51" s="5"/>
      <c r="E51" s="5"/>
      <c r="F51" s="5"/>
      <c r="G51" s="42"/>
      <c r="I51" s="23"/>
      <c r="J51" s="23"/>
      <c r="K51" s="23"/>
      <c r="L51" s="23"/>
    </row>
    <row r="52" spans="1:12" x14ac:dyDescent="0.25">
      <c r="A52" s="52" t="s">
        <v>39</v>
      </c>
      <c r="B52" s="25" t="s">
        <v>40</v>
      </c>
      <c r="C52" s="110">
        <f>C53+C54+C55+C56</f>
        <v>0</v>
      </c>
      <c r="D52" s="110">
        <f t="shared" ref="D52:F52" si="10">D53+D54+D55+D56</f>
        <v>0</v>
      </c>
      <c r="E52" s="110">
        <f t="shared" si="10"/>
        <v>0</v>
      </c>
      <c r="F52" s="110">
        <f t="shared" si="10"/>
        <v>0</v>
      </c>
      <c r="G52" s="113">
        <f>SUM(C52:F52)</f>
        <v>0</v>
      </c>
      <c r="I52" s="23"/>
      <c r="J52" s="23"/>
      <c r="K52" s="23"/>
      <c r="L52" s="23"/>
    </row>
    <row r="53" spans="1:12" x14ac:dyDescent="0.25">
      <c r="A53" s="48" t="s">
        <v>3</v>
      </c>
      <c r="B53" s="27" t="s">
        <v>81</v>
      </c>
      <c r="C53" s="34"/>
      <c r="D53" s="122"/>
      <c r="E53" s="122"/>
      <c r="F53" s="122"/>
      <c r="G53" s="112">
        <f t="shared" ref="G53:G65" si="11">SUM(C53:F53)</f>
        <v>0</v>
      </c>
      <c r="I53" s="23"/>
      <c r="J53" s="23"/>
      <c r="K53" s="23"/>
      <c r="L53" s="23"/>
    </row>
    <row r="54" spans="1:12" x14ac:dyDescent="0.25">
      <c r="A54" s="48" t="s">
        <v>4</v>
      </c>
      <c r="B54" s="27" t="s">
        <v>82</v>
      </c>
      <c r="C54" s="34"/>
      <c r="D54" s="34"/>
      <c r="E54" s="34"/>
      <c r="F54" s="34"/>
      <c r="G54" s="112">
        <f t="shared" si="11"/>
        <v>0</v>
      </c>
    </row>
    <row r="55" spans="1:12" x14ac:dyDescent="0.25">
      <c r="A55" s="48" t="s">
        <v>5</v>
      </c>
      <c r="B55" s="27" t="s">
        <v>41</v>
      </c>
      <c r="C55" s="34"/>
      <c r="D55" s="34"/>
      <c r="E55" s="34"/>
      <c r="F55" s="34"/>
      <c r="G55" s="112">
        <f t="shared" si="11"/>
        <v>0</v>
      </c>
    </row>
    <row r="56" spans="1:12" x14ac:dyDescent="0.25">
      <c r="A56" s="48" t="s">
        <v>7</v>
      </c>
      <c r="B56" s="27" t="s">
        <v>83</v>
      </c>
      <c r="C56" s="34"/>
      <c r="D56" s="34"/>
      <c r="E56" s="34"/>
      <c r="F56" s="34"/>
      <c r="G56" s="112">
        <f t="shared" si="11"/>
        <v>0</v>
      </c>
    </row>
    <row r="57" spans="1:12" x14ac:dyDescent="0.25">
      <c r="A57" s="52" t="s">
        <v>42</v>
      </c>
      <c r="B57" s="25" t="s">
        <v>43</v>
      </c>
      <c r="C57" s="110">
        <f>C58+C59+C60+C61</f>
        <v>0</v>
      </c>
      <c r="D57" s="110">
        <f t="shared" ref="D57:F57" si="12">D58+D59+D60+D61</f>
        <v>0</v>
      </c>
      <c r="E57" s="110">
        <f t="shared" si="12"/>
        <v>0</v>
      </c>
      <c r="F57" s="110">
        <f t="shared" si="12"/>
        <v>0</v>
      </c>
      <c r="G57" s="113">
        <f t="shared" si="11"/>
        <v>0</v>
      </c>
    </row>
    <row r="58" spans="1:12" x14ac:dyDescent="0.25">
      <c r="A58" s="48" t="s">
        <v>12</v>
      </c>
      <c r="B58" s="27" t="s">
        <v>44</v>
      </c>
      <c r="C58" s="34"/>
      <c r="D58" s="34"/>
      <c r="E58" s="34"/>
      <c r="F58" s="34"/>
      <c r="G58" s="112">
        <f t="shared" si="11"/>
        <v>0</v>
      </c>
    </row>
    <row r="59" spans="1:12" x14ac:dyDescent="0.25">
      <c r="A59" s="48" t="s">
        <v>14</v>
      </c>
      <c r="B59" s="27" t="s">
        <v>45</v>
      </c>
      <c r="C59" s="34"/>
      <c r="D59" s="34"/>
      <c r="E59" s="34"/>
      <c r="F59" s="122"/>
      <c r="G59" s="112">
        <f t="shared" si="11"/>
        <v>0</v>
      </c>
    </row>
    <row r="60" spans="1:12" x14ac:dyDescent="0.25">
      <c r="A60" s="48" t="s">
        <v>16</v>
      </c>
      <c r="B60" s="27" t="s">
        <v>46</v>
      </c>
      <c r="C60" s="34"/>
      <c r="D60" s="34"/>
      <c r="E60" s="34"/>
      <c r="F60" s="122"/>
      <c r="G60" s="112">
        <f t="shared" si="11"/>
        <v>0</v>
      </c>
    </row>
    <row r="61" spans="1:12" x14ac:dyDescent="0.25">
      <c r="A61" s="48" t="s">
        <v>18</v>
      </c>
      <c r="B61" s="27" t="s">
        <v>84</v>
      </c>
      <c r="C61" s="34"/>
      <c r="D61" s="34"/>
      <c r="E61" s="34"/>
      <c r="F61" s="34"/>
      <c r="G61" s="112">
        <f t="shared" si="11"/>
        <v>0</v>
      </c>
    </row>
    <row r="62" spans="1:12" x14ac:dyDescent="0.25">
      <c r="A62" s="53"/>
      <c r="B62" s="43" t="s">
        <v>85</v>
      </c>
      <c r="C62" s="36"/>
      <c r="D62" s="73"/>
      <c r="E62" s="73"/>
      <c r="F62" s="73"/>
      <c r="G62" s="112">
        <f t="shared" si="11"/>
        <v>0</v>
      </c>
    </row>
    <row r="63" spans="1:12" x14ac:dyDescent="0.25">
      <c r="A63" s="43" t="s">
        <v>47</v>
      </c>
      <c r="B63" s="28" t="s">
        <v>48</v>
      </c>
      <c r="C63" s="110">
        <f>C64</f>
        <v>0</v>
      </c>
      <c r="D63" s="110">
        <f>D64</f>
        <v>0</v>
      </c>
      <c r="E63" s="110">
        <f>E64</f>
        <v>0</v>
      </c>
      <c r="F63" s="110">
        <f>F64</f>
        <v>0</v>
      </c>
      <c r="G63" s="113">
        <f t="shared" si="11"/>
        <v>0</v>
      </c>
    </row>
    <row r="64" spans="1:12" x14ac:dyDescent="0.25">
      <c r="A64" s="54" t="s">
        <v>29</v>
      </c>
      <c r="B64" s="29" t="s">
        <v>49</v>
      </c>
      <c r="C64" s="34"/>
      <c r="D64" s="122"/>
      <c r="E64" s="122"/>
      <c r="F64" s="122"/>
      <c r="G64" s="112">
        <f t="shared" si="11"/>
        <v>0</v>
      </c>
    </row>
    <row r="65" spans="1:8" ht="15.75" thickBot="1" x14ac:dyDescent="0.3">
      <c r="A65" s="55"/>
      <c r="B65" s="55" t="s">
        <v>50</v>
      </c>
      <c r="C65" s="111">
        <f>C52+C57+C63</f>
        <v>0</v>
      </c>
      <c r="D65" s="111">
        <f>D52+D57+D63</f>
        <v>0</v>
      </c>
      <c r="E65" s="111">
        <f>E52+E57+E63</f>
        <v>0</v>
      </c>
      <c r="F65" s="111">
        <f>F52+F57+F63</f>
        <v>0</v>
      </c>
      <c r="G65" s="114">
        <f t="shared" si="11"/>
        <v>0</v>
      </c>
    </row>
    <row r="66" spans="1:8" ht="15.75" customHeight="1" thickBot="1" x14ac:dyDescent="0.3">
      <c r="A66" s="94"/>
      <c r="B66" s="95"/>
      <c r="C66" s="96" t="str">
        <f>IF(C47=C65,"","FEHLER: F-Plan nicht ausgeglichen!")</f>
        <v/>
      </c>
      <c r="D66" s="96" t="str">
        <f>IF(D47=D65,"","FEHLER: F-Plan nicht ausgeglichen!")</f>
        <v/>
      </c>
      <c r="E66" s="96" t="str">
        <f>IF(E47=E65,"","FEHLER: F-Plan nicht ausgeglichen!")</f>
        <v/>
      </c>
      <c r="F66" s="96" t="str">
        <f>IF(F47=F65,"","FEHLER: F-Plan nicht ausgeglichen!")</f>
        <v/>
      </c>
      <c r="G66" s="96" t="str">
        <f>IF(G47=G65,"","FEHLER: F-Plan nicht ausgeglichen!")</f>
        <v/>
      </c>
    </row>
    <row r="67" spans="1:8" ht="0.75" hidden="1" customHeight="1" thickBot="1" x14ac:dyDescent="0.3">
      <c r="A67" s="91"/>
      <c r="B67" s="92"/>
      <c r="C67" s="93"/>
      <c r="D67" s="23"/>
      <c r="E67" s="23"/>
      <c r="F67" s="23"/>
      <c r="G67" s="75"/>
    </row>
    <row r="68" spans="1:8" x14ac:dyDescent="0.25">
      <c r="A68" s="57"/>
      <c r="B68" s="40" t="s">
        <v>86</v>
      </c>
      <c r="C68" s="58"/>
      <c r="D68" s="59"/>
      <c r="E68" s="59"/>
      <c r="F68" s="59"/>
      <c r="G68" s="60"/>
    </row>
    <row r="69" spans="1:8" x14ac:dyDescent="0.25">
      <c r="A69" s="48" t="s">
        <v>87</v>
      </c>
      <c r="B69" s="27" t="s">
        <v>88</v>
      </c>
      <c r="C69" s="56" t="e">
        <f>C52/G47</f>
        <v>#DIV/0!</v>
      </c>
      <c r="D69" s="56" t="e">
        <f>D52/G47</f>
        <v>#DIV/0!</v>
      </c>
      <c r="E69" s="56" t="e">
        <f>E52/G47</f>
        <v>#DIV/0!</v>
      </c>
      <c r="F69" s="56" t="e">
        <f>F52/G47</f>
        <v>#DIV/0!</v>
      </c>
      <c r="G69" s="115" t="e">
        <f>SUM(C69:F69)</f>
        <v>#DIV/0!</v>
      </c>
    </row>
    <row r="70" spans="1:8" x14ac:dyDescent="0.25">
      <c r="A70" s="48" t="s">
        <v>89</v>
      </c>
      <c r="B70" s="27" t="s">
        <v>90</v>
      </c>
      <c r="C70" s="99"/>
      <c r="D70" s="100"/>
      <c r="E70" s="100"/>
      <c r="F70" s="100"/>
      <c r="G70" s="115"/>
    </row>
    <row r="71" spans="1:8" x14ac:dyDescent="0.25">
      <c r="A71" s="48"/>
      <c r="B71" s="27" t="s">
        <v>51</v>
      </c>
      <c r="C71" s="56" t="e">
        <f>C58/G47</f>
        <v>#DIV/0!</v>
      </c>
      <c r="D71" s="56" t="e">
        <f>D58/G47</f>
        <v>#DIV/0!</v>
      </c>
      <c r="E71" s="56" t="e">
        <f>E58/G47</f>
        <v>#DIV/0!</v>
      </c>
      <c r="F71" s="56" t="e">
        <f>F58/G47</f>
        <v>#DIV/0!</v>
      </c>
      <c r="G71" s="115" t="e">
        <f t="shared" ref="G71:G76" si="13">SUM(C71:F71)</f>
        <v>#DIV/0!</v>
      </c>
    </row>
    <row r="72" spans="1:8" x14ac:dyDescent="0.25">
      <c r="A72" s="48"/>
      <c r="B72" s="27" t="s">
        <v>52</v>
      </c>
      <c r="C72" s="56" t="e">
        <f>C59/G47</f>
        <v>#DIV/0!</v>
      </c>
      <c r="D72" s="56" t="e">
        <f>D59/G47</f>
        <v>#DIV/0!</v>
      </c>
      <c r="E72" s="56" t="e">
        <f>E59/G47</f>
        <v>#DIV/0!</v>
      </c>
      <c r="F72" s="56" t="e">
        <f>F59/G47</f>
        <v>#DIV/0!</v>
      </c>
      <c r="G72" s="115" t="e">
        <f t="shared" si="13"/>
        <v>#DIV/0!</v>
      </c>
    </row>
    <row r="73" spans="1:8" x14ac:dyDescent="0.25">
      <c r="A73" s="48"/>
      <c r="B73" s="27" t="s">
        <v>53</v>
      </c>
      <c r="C73" s="56" t="e">
        <f>C60/G47</f>
        <v>#DIV/0!</v>
      </c>
      <c r="D73" s="56" t="e">
        <f>D60/G47</f>
        <v>#DIV/0!</v>
      </c>
      <c r="E73" s="56" t="e">
        <f>E60/G47</f>
        <v>#DIV/0!</v>
      </c>
      <c r="F73" s="56" t="e">
        <f>F60/G47</f>
        <v>#DIV/0!</v>
      </c>
      <c r="G73" s="115" t="e">
        <f t="shared" si="13"/>
        <v>#DIV/0!</v>
      </c>
    </row>
    <row r="74" spans="1:8" x14ac:dyDescent="0.25">
      <c r="A74" s="48"/>
      <c r="B74" s="27" t="s">
        <v>91</v>
      </c>
      <c r="C74" s="56" t="e">
        <f>C61/G47</f>
        <v>#DIV/0!</v>
      </c>
      <c r="D74" s="56" t="e">
        <f>D61/G47</f>
        <v>#DIV/0!</v>
      </c>
      <c r="E74" s="56" t="e">
        <f>E61/G47</f>
        <v>#DIV/0!</v>
      </c>
      <c r="F74" s="56" t="e">
        <f>F61/G47</f>
        <v>#DIV/0!</v>
      </c>
      <c r="G74" s="115" t="e">
        <f t="shared" si="13"/>
        <v>#DIV/0!</v>
      </c>
    </row>
    <row r="75" spans="1:8" x14ac:dyDescent="0.25">
      <c r="A75" s="48"/>
      <c r="B75" s="27" t="s">
        <v>54</v>
      </c>
      <c r="C75" s="56" t="e">
        <f>(C64)/G47</f>
        <v>#DIV/0!</v>
      </c>
      <c r="D75" s="56" t="e">
        <f>(D64)/G47</f>
        <v>#DIV/0!</v>
      </c>
      <c r="E75" s="56" t="e">
        <f>(E64)/G47</f>
        <v>#DIV/0!</v>
      </c>
      <c r="F75" s="56" t="e">
        <f>(F64)/G47</f>
        <v>#DIV/0!</v>
      </c>
      <c r="G75" s="115" t="e">
        <f t="shared" si="13"/>
        <v>#DIV/0!</v>
      </c>
      <c r="H75" s="101" t="e">
        <f>IF(G75&gt;50%, "Fehler! Max. Förderquote überschritten", "")</f>
        <v>#DIV/0!</v>
      </c>
    </row>
    <row r="76" spans="1:8" ht="15.75" thickBot="1" x14ac:dyDescent="0.3">
      <c r="A76" s="61"/>
      <c r="B76" s="62" t="s">
        <v>92</v>
      </c>
      <c r="C76" s="76" t="e">
        <f>SUM(C69:C75)</f>
        <v>#DIV/0!</v>
      </c>
      <c r="D76" s="76" t="e">
        <f>SUM(D69:D75)</f>
        <v>#DIV/0!</v>
      </c>
      <c r="E76" s="76" t="e">
        <f>SUM(E69:E75)</f>
        <v>#DIV/0!</v>
      </c>
      <c r="F76" s="76" t="e">
        <f>SUM(F69:F75)</f>
        <v>#DIV/0!</v>
      </c>
      <c r="G76" s="116" t="e">
        <f t="shared" si="13"/>
        <v>#DIV/0!</v>
      </c>
    </row>
    <row r="77" spans="1:8" ht="16.5" x14ac:dyDescent="0.3">
      <c r="A77" s="4"/>
      <c r="B77" s="6"/>
      <c r="C77" s="10"/>
      <c r="D77" s="10"/>
      <c r="E77" s="10"/>
      <c r="F77" s="10"/>
      <c r="G77" s="101" t="str">
        <f>IF(H70&gt;50%, "Fehler! Max. Förderquote überschritten", "")</f>
        <v/>
      </c>
    </row>
    <row r="78" spans="1:8" ht="30.75" customHeight="1" x14ac:dyDescent="0.3">
      <c r="A78" s="4"/>
      <c r="B78" s="10"/>
      <c r="C78" s="123"/>
      <c r="D78" s="8"/>
    </row>
    <row r="79" spans="1:8" ht="30.75" customHeight="1" x14ac:dyDescent="0.3">
      <c r="A79" s="4"/>
      <c r="B79" s="11"/>
      <c r="C79" s="13"/>
      <c r="D79" s="74"/>
      <c r="F79" s="23"/>
      <c r="G79" s="23"/>
      <c r="H79" s="23"/>
    </row>
    <row r="80" spans="1:8" x14ac:dyDescent="0.25">
      <c r="A80" s="4"/>
      <c r="B80" s="2"/>
      <c r="C80" s="1"/>
      <c r="D80" s="101"/>
    </row>
    <row r="81" spans="1:9" x14ac:dyDescent="0.25">
      <c r="A81" s="4"/>
      <c r="B81" s="2"/>
      <c r="C81" s="1"/>
    </row>
    <row r="82" spans="1:9" x14ac:dyDescent="0.25">
      <c r="A82" s="4"/>
      <c r="B82" s="2"/>
      <c r="C82" s="1"/>
    </row>
    <row r="83" spans="1:9" ht="15" customHeight="1" x14ac:dyDescent="0.25">
      <c r="A83" s="4"/>
      <c r="B83" s="2"/>
      <c r="C83" s="1"/>
    </row>
    <row r="84" spans="1:9" x14ac:dyDescent="0.25">
      <c r="A84" s="4"/>
      <c r="B84" s="2"/>
      <c r="C84" s="1"/>
      <c r="F84" s="23"/>
      <c r="G84" s="23"/>
      <c r="H84" s="23"/>
      <c r="I84" s="23"/>
    </row>
    <row r="85" spans="1:9" x14ac:dyDescent="0.25">
      <c r="A85" s="4"/>
      <c r="B85" s="2"/>
      <c r="C85" s="1"/>
      <c r="F85" s="23"/>
      <c r="G85" s="23"/>
      <c r="H85" s="23"/>
      <c r="I85" s="23"/>
    </row>
    <row r="86" spans="1:9" x14ac:dyDescent="0.25">
      <c r="A86" s="4"/>
      <c r="B86" s="2"/>
      <c r="C86" s="1"/>
      <c r="F86" s="23"/>
      <c r="G86" s="23"/>
      <c r="H86" s="23"/>
      <c r="I86" s="23"/>
    </row>
    <row r="87" spans="1:9" x14ac:dyDescent="0.25">
      <c r="A87" s="4"/>
      <c r="B87" s="2"/>
      <c r="C87" s="1"/>
      <c r="F87" s="23"/>
      <c r="G87" s="23"/>
      <c r="H87" s="23"/>
      <c r="I87" s="23"/>
    </row>
    <row r="88" spans="1:9" x14ac:dyDescent="0.25">
      <c r="A88" s="4"/>
      <c r="B88" s="2"/>
      <c r="C88" s="1"/>
      <c r="F88" s="23"/>
      <c r="G88" s="23"/>
      <c r="H88" s="23"/>
      <c r="I88" s="23"/>
    </row>
    <row r="89" spans="1:9" x14ac:dyDescent="0.25">
      <c r="A89" s="4"/>
      <c r="B89" s="2"/>
      <c r="C89" s="1"/>
    </row>
    <row r="90" spans="1:9" x14ac:dyDescent="0.25">
      <c r="A90" s="4"/>
      <c r="B90" s="2"/>
    </row>
    <row r="91" spans="1:9" x14ac:dyDescent="0.25">
      <c r="A91" s="4"/>
      <c r="B91" s="2"/>
    </row>
    <row r="92" spans="1:9" x14ac:dyDescent="0.25">
      <c r="A92" s="4"/>
      <c r="B92" s="2"/>
    </row>
    <row r="93" spans="1:9" x14ac:dyDescent="0.25">
      <c r="A93" s="4"/>
      <c r="B93" s="2"/>
    </row>
    <row r="120" spans="1:1" hidden="1" x14ac:dyDescent="0.25">
      <c r="A120" t="s">
        <v>0</v>
      </c>
    </row>
    <row r="121" spans="1:1" hidden="1" x14ac:dyDescent="0.25">
      <c r="A121" t="s">
        <v>55</v>
      </c>
    </row>
    <row r="122" spans="1:1" hidden="1" x14ac:dyDescent="0.25"/>
    <row r="123" spans="1:1" hidden="1" x14ac:dyDescent="0.25"/>
    <row r="124" spans="1:1" hidden="1" x14ac:dyDescent="0.25"/>
    <row r="125" spans="1:1" ht="15.75" hidden="1" x14ac:dyDescent="0.25">
      <c r="A125" s="7" t="s">
        <v>56</v>
      </c>
    </row>
    <row r="126" spans="1:1" ht="15.75" hidden="1" x14ac:dyDescent="0.25">
      <c r="A126" s="7" t="s">
        <v>57</v>
      </c>
    </row>
    <row r="127" spans="1:1" ht="15.75" hidden="1" x14ac:dyDescent="0.25">
      <c r="A127" s="7" t="s">
        <v>58</v>
      </c>
    </row>
    <row r="128" spans="1:1" ht="15.75" hidden="1" x14ac:dyDescent="0.25">
      <c r="A128" s="7" t="s">
        <v>59</v>
      </c>
    </row>
    <row r="129" spans="1:1" ht="15.75" hidden="1" x14ac:dyDescent="0.25">
      <c r="A129" s="7" t="s">
        <v>60</v>
      </c>
    </row>
    <row r="130" spans="1:1" ht="15.75" hidden="1" x14ac:dyDescent="0.25">
      <c r="A130" s="7" t="s">
        <v>61</v>
      </c>
    </row>
    <row r="131" spans="1:1" ht="15.75" hidden="1" x14ac:dyDescent="0.25">
      <c r="A131" s="7" t="s">
        <v>62</v>
      </c>
    </row>
    <row r="132" spans="1:1" ht="15.75" hidden="1" x14ac:dyDescent="0.25">
      <c r="A132" s="7" t="s">
        <v>63</v>
      </c>
    </row>
    <row r="133" spans="1:1" ht="15.75" hidden="1" x14ac:dyDescent="0.25">
      <c r="A133" s="7" t="s">
        <v>64</v>
      </c>
    </row>
    <row r="134" spans="1:1" ht="15.75" hidden="1" x14ac:dyDescent="0.25">
      <c r="A134" s="7" t="s">
        <v>65</v>
      </c>
    </row>
    <row r="135" spans="1:1" ht="15.75" hidden="1" x14ac:dyDescent="0.25">
      <c r="A135" s="7" t="s">
        <v>66</v>
      </c>
    </row>
    <row r="136" spans="1:1" ht="15.75" hidden="1" x14ac:dyDescent="0.25">
      <c r="A136" s="7" t="s">
        <v>67</v>
      </c>
    </row>
    <row r="137" spans="1:1" hidden="1" x14ac:dyDescent="0.25"/>
    <row r="138" spans="1:1" hidden="1" x14ac:dyDescent="0.25"/>
    <row r="139" spans="1:1" ht="15.75" hidden="1" x14ac:dyDescent="0.25">
      <c r="A139" s="9" t="s">
        <v>68</v>
      </c>
    </row>
    <row r="140" spans="1:1" ht="15.75" hidden="1" x14ac:dyDescent="0.25">
      <c r="A140" s="9" t="s">
        <v>69</v>
      </c>
    </row>
  </sheetData>
  <sheetProtection password="C732" sheet="1" selectLockedCells="1"/>
  <protectedRanges>
    <protectedRange sqref="C28 C37:C40 C70 C78:C79 B13:B15 D54:F56 D58:F58 D61:F61 D39:F39 C46:F46 D59:E60 C58:C61 C53:C56 C29:F34 C21:C25 B16:C16 C64" name="Bereich1"/>
  </protectedRanges>
  <mergeCells count="2">
    <mergeCell ref="I43:K43"/>
    <mergeCell ref="B48:D48"/>
  </mergeCells>
  <conditionalFormatting sqref="C78">
    <cfRule type="expression" dxfId="1" priority="13">
      <formula>$B$78="Überschreitung Interventionssatz: Ausnahmegenehmigung liegt vor?"</formula>
    </cfRule>
  </conditionalFormatting>
  <conditionalFormatting sqref="C79">
    <cfRule type="expression" dxfId="0" priority="11">
      <formula>B79="Überschreitung TN-Std.-Satz: Ausnahmegenehmigung liegt vor?"</formula>
    </cfRule>
  </conditionalFormatting>
  <dataValidations count="2">
    <dataValidation type="list" allowBlank="1" showInputMessage="1" showErrorMessage="1" sqref="B15">
      <formula1>$A$124:$A$136</formula1>
    </dataValidation>
    <dataValidation type="list" allowBlank="1" showInputMessage="1" showErrorMessage="1" sqref="C78:C79">
      <formula1>$A$138:$A$140</formula1>
    </dataValidation>
  </dataValidations>
  <pageMargins left="0.70866141732283472" right="0.70866141732283472" top="0.19685039370078741" bottom="0.78740157480314965" header="0.31496062992125984" footer="0.31496062992125984"/>
  <pageSetup paperSize="9" scale="61" orientation="portrait" r:id="rId1"/>
  <headerFooter>
    <oddHeader xml:space="preserve">&amp;C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Finanzierungsplan</vt:lpstr>
      <vt:lpstr>Finanzierungsplan!Druckbereich</vt:lpstr>
    </vt:vector>
  </TitlesOfParts>
  <Company>NBank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Mehnert</dc:creator>
  <cp:lastModifiedBy>Mautgreve-Holstein, Katharina</cp:lastModifiedBy>
  <cp:lastPrinted>2015-11-24T14:20:39Z</cp:lastPrinted>
  <dcterms:created xsi:type="dcterms:W3CDTF">2012-01-13T08:23:17Z</dcterms:created>
  <dcterms:modified xsi:type="dcterms:W3CDTF">2019-03-19T09:56:08Z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s_autosavelastposition82534">
    <vt:lpwstr>Finanzierungsplan|19|13</vt:lpwstr>
  </property>
  <property fmtid="{D5CDD505-2E9C-101B-9397-08002B2CF9AE}" pid="3" name="OS_LastSave">
    <vt:lpwstr>11/24/2015 3:20:43 PM</vt:lpwstr>
  </property>
  <property fmtid="{D5CDD505-2E9C-101B-9397-08002B2CF9AE}" pid="4" name="OS_LastSaveUser">
    <vt:lpwstr>KATHARINA.MAUTGREVE</vt:lpwstr>
  </property>
  <property fmtid="{D5CDD505-2E9C-101B-9397-08002B2CF9AE}" pid="5" name="OS_LastDocumentSaved">
    <vt:bool>false</vt:bool>
  </property>
  <property fmtid="{D5CDD505-2E9C-101B-9397-08002B2CF9AE}" pid="6" name="MustSave">
    <vt:bool>false</vt:bool>
  </property>
  <property fmtid="{D5CDD505-2E9C-101B-9397-08002B2CF9AE}" pid="7" name="OS_LastOpenTime">
    <vt:lpwstr>11/24/2015 3:53:36 PM</vt:lpwstr>
  </property>
  <property fmtid="{D5CDD505-2E9C-101B-9397-08002B2CF9AE}" pid="8" name="OS_LastOpenUser">
    <vt:lpwstr>KATHARINA.MAUTGREVE</vt:lpwstr>
  </property>
</Properties>
</file>