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DieseArbeitsmappe"/>
  <xr:revisionPtr revIDLastSave="0" documentId="8_{952ED7BC-796B-407B-B18E-75FA064D6726}" xr6:coauthVersionLast="47" xr6:coauthVersionMax="47" xr10:uidLastSave="{00000000-0000-0000-0000-000000000000}"/>
  <bookViews>
    <workbookView xWindow="-120" yWindow="-120" windowWidth="29040" windowHeight="15990" xr2:uid="{00000000-000D-0000-FFFF-FFFF00000000}"/>
  </bookViews>
  <sheets>
    <sheet name="1. Hinweise zum Meldebogen" sheetId="3" r:id="rId1"/>
    <sheet name="2. Angaben Teilzeitbeschäftigte" sheetId="4" r:id="rId2"/>
    <sheet name="3. Meldebogen zu den DAPL" sheetId="1" r:id="rId3"/>
    <sheet name="4. Zweckbindungserklärung" sheetId="5" r:id="rId4"/>
  </sheets>
  <definedNames>
    <definedName name="_xlnm.Print_Area" localSheetId="0">'1. Hinweise zum Meldebogen'!$A$1:$M$46</definedName>
    <definedName name="_xlnm.Print_Area" localSheetId="1">'2. Angaben Teilzeitbeschäftigte'!$A$1:$AS$36</definedName>
    <definedName name="_xlnm.Print_Area" localSheetId="3">'4. Zweckbindungserklärung'!$A$1:$N$30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AV13" i="4"/>
  <c r="AU13" i="4"/>
  <c r="C13" i="1" s="1"/>
  <c r="Q4" i="3"/>
  <c r="D5" i="4" s="1"/>
  <c r="A5" i="4"/>
  <c r="A12" i="5"/>
  <c r="A5" i="1"/>
  <c r="M16" i="4"/>
  <c r="Y13" i="4" l="1"/>
  <c r="AZ13" i="4" s="1"/>
  <c r="N13" i="1" s="1"/>
  <c r="AE13" i="4"/>
  <c r="BB13" i="4" s="1"/>
  <c r="Q13" i="1" s="1"/>
  <c r="P13" i="4"/>
  <c r="AW13" i="4" s="1"/>
  <c r="I13" i="1" s="1"/>
  <c r="AK13" i="4"/>
  <c r="BD13" i="4" s="1"/>
  <c r="T13" i="1" s="1"/>
  <c r="AQ13" i="4"/>
  <c r="BF13" i="4" s="1"/>
  <c r="W13" i="1" s="1"/>
  <c r="S13" i="4"/>
  <c r="AX13" i="4" s="1"/>
  <c r="K13" i="1" s="1"/>
  <c r="F13" i="1"/>
  <c r="X13" i="1" l="1"/>
  <c r="AB13" i="4"/>
  <c r="BA13" i="4" s="1"/>
  <c r="O13" i="1" s="1"/>
  <c r="V13" i="4"/>
  <c r="AY13" i="4" s="1"/>
  <c r="L13" i="1" s="1"/>
  <c r="AH13" i="4"/>
  <c r="BC13" i="4" s="1"/>
  <c r="R13" i="1" s="1"/>
  <c r="AN13" i="4"/>
  <c r="BE13" i="4" s="1"/>
  <c r="U13" i="1" s="1"/>
  <c r="AQ25" i="4"/>
  <c r="AQ24" i="4"/>
  <c r="AQ23" i="4"/>
  <c r="AQ22" i="4"/>
  <c r="AQ21" i="4"/>
  <c r="AQ20" i="4"/>
  <c r="AQ19" i="4"/>
  <c r="AQ18" i="4"/>
  <c r="AQ17" i="4"/>
  <c r="AQ16" i="4"/>
  <c r="AK25" i="4"/>
  <c r="AK24" i="4"/>
  <c r="AK23" i="4"/>
  <c r="AK22" i="4"/>
  <c r="AK21" i="4"/>
  <c r="AK20" i="4"/>
  <c r="AK19" i="4"/>
  <c r="AK18" i="4"/>
  <c r="AK17" i="4"/>
  <c r="AK16" i="4"/>
  <c r="AE25" i="4"/>
  <c r="AE24" i="4"/>
  <c r="AE23" i="4"/>
  <c r="AE22" i="4"/>
  <c r="AE21" i="4"/>
  <c r="AE20" i="4"/>
  <c r="AE19" i="4"/>
  <c r="AE18" i="4"/>
  <c r="AE17" i="4"/>
  <c r="AE16" i="4"/>
  <c r="Y25" i="4"/>
  <c r="Y24" i="4"/>
  <c r="Y23" i="4"/>
  <c r="Y22" i="4"/>
  <c r="Y21" i="4"/>
  <c r="Y20" i="4"/>
  <c r="Y19" i="4"/>
  <c r="Y18" i="4"/>
  <c r="Y17" i="4"/>
  <c r="Y16" i="4"/>
  <c r="S25" i="4"/>
  <c r="S24" i="4"/>
  <c r="S23" i="4"/>
  <c r="S22" i="4"/>
  <c r="S21" i="4"/>
  <c r="S20" i="4"/>
  <c r="S19" i="4"/>
  <c r="S18" i="4"/>
  <c r="S17" i="4"/>
  <c r="S16" i="4"/>
  <c r="K16" i="4"/>
  <c r="M25" i="4"/>
  <c r="M24" i="4"/>
  <c r="M23" i="4"/>
  <c r="M22" i="4"/>
  <c r="M21" i="4"/>
  <c r="M20" i="4"/>
  <c r="M19" i="4"/>
  <c r="M18" i="4"/>
  <c r="M17" i="4"/>
  <c r="G16" i="4"/>
  <c r="G25" i="4"/>
  <c r="G24" i="4"/>
  <c r="G23" i="4"/>
  <c r="G22" i="4"/>
  <c r="G21" i="4"/>
  <c r="G20" i="4"/>
  <c r="G19" i="4"/>
  <c r="G18" i="4"/>
  <c r="G17" i="4"/>
  <c r="O25" i="4"/>
  <c r="K25" i="4"/>
  <c r="O24" i="4"/>
  <c r="K24" i="4"/>
  <c r="O23" i="4"/>
  <c r="K23" i="4"/>
  <c r="O22" i="4"/>
  <c r="K22" i="4"/>
  <c r="O21" i="4"/>
  <c r="K21" i="4"/>
  <c r="O20" i="4"/>
  <c r="K20" i="4"/>
  <c r="O19" i="4"/>
  <c r="K19" i="4"/>
  <c r="O18" i="4"/>
  <c r="K18" i="4"/>
  <c r="O17" i="4"/>
  <c r="K17" i="4"/>
  <c r="O16" i="4"/>
  <c r="I17" i="4"/>
  <c r="I18" i="4"/>
  <c r="I19" i="4"/>
  <c r="I20" i="4"/>
  <c r="I21" i="4"/>
  <c r="I22" i="4"/>
  <c r="I23" i="4"/>
  <c r="I24" i="4"/>
  <c r="I25" i="4"/>
  <c r="E25" i="4"/>
  <c r="E17" i="4"/>
  <c r="E18" i="4"/>
  <c r="E19" i="4"/>
  <c r="E20" i="4"/>
  <c r="E21" i="4"/>
  <c r="E22" i="4"/>
  <c r="E23" i="4"/>
  <c r="E24" i="4"/>
  <c r="I16" i="4"/>
  <c r="U16" i="4"/>
  <c r="E16" i="4"/>
  <c r="Q16" i="4"/>
  <c r="Q17" i="4"/>
  <c r="U17" i="4"/>
  <c r="Q18" i="4"/>
  <c r="U18" i="4"/>
  <c r="Q19" i="4"/>
  <c r="U19" i="4"/>
  <c r="Q20" i="4"/>
  <c r="U20" i="4"/>
  <c r="Q21" i="4"/>
  <c r="U21" i="4"/>
  <c r="Q22" i="4"/>
  <c r="U22" i="4"/>
  <c r="Q23" i="4"/>
  <c r="U23" i="4"/>
  <c r="Q24" i="4"/>
  <c r="U24" i="4"/>
  <c r="Q25" i="4"/>
  <c r="U25" i="4"/>
  <c r="AM17" i="4"/>
  <c r="M26" i="4" l="1"/>
  <c r="G16" i="1" s="1"/>
  <c r="G18" i="1" s="1"/>
  <c r="G20" i="1" s="1"/>
  <c r="Y26" i="4"/>
  <c r="M16" i="1" s="1"/>
  <c r="M18" i="1" s="1"/>
  <c r="M20" i="1" s="1"/>
  <c r="AE26" i="4"/>
  <c r="P16" i="1" s="1"/>
  <c r="P18" i="1" s="1"/>
  <c r="P20" i="1" s="1"/>
  <c r="AK26" i="4"/>
  <c r="S16" i="1" s="1"/>
  <c r="S18" i="1" s="1"/>
  <c r="S20" i="1" s="1"/>
  <c r="S26" i="4"/>
  <c r="J16" i="1" s="1"/>
  <c r="J18" i="1" s="1"/>
  <c r="J20" i="1" s="1"/>
  <c r="AQ26" i="4"/>
  <c r="G26" i="4"/>
  <c r="D16" i="1" s="1"/>
  <c r="D18" i="1" s="1"/>
  <c r="D20" i="1" s="1"/>
  <c r="K26" i="4"/>
  <c r="F16" i="1" s="1"/>
  <c r="F18" i="1" s="1"/>
  <c r="F20" i="1" s="1"/>
  <c r="O26" i="4"/>
  <c r="H16" i="1" s="1"/>
  <c r="H18" i="1" s="1"/>
  <c r="H20" i="1" s="1"/>
  <c r="Q26" i="4"/>
  <c r="I16" i="1" s="1"/>
  <c r="I18" i="1" s="1"/>
  <c r="I20" i="1" s="1"/>
  <c r="E26" i="4"/>
  <c r="C16" i="1" s="1"/>
  <c r="C18" i="1" s="1"/>
  <c r="C20" i="1" s="1"/>
  <c r="U26" i="4"/>
  <c r="I26" i="4"/>
  <c r="E16" i="1" s="1"/>
  <c r="E18" i="1" s="1"/>
  <c r="E20" i="1" s="1"/>
  <c r="AA20" i="4"/>
  <c r="AA19" i="4"/>
  <c r="V16" i="1" l="1"/>
  <c r="V18" i="1" s="1"/>
  <c r="V20" i="1" s="1"/>
  <c r="Y18" i="1"/>
  <c r="Y20" i="1" s="1"/>
  <c r="C12" i="5"/>
  <c r="AS17" i="4" l="1"/>
  <c r="AS18" i="4"/>
  <c r="AS19" i="4"/>
  <c r="AS20" i="4"/>
  <c r="AS21" i="4"/>
  <c r="AS22" i="4"/>
  <c r="AS23" i="4"/>
  <c r="AS24" i="4"/>
  <c r="AS25" i="4"/>
  <c r="AS16" i="4"/>
  <c r="AM16" i="4"/>
  <c r="AO17" i="4"/>
  <c r="AO18" i="4"/>
  <c r="AO19" i="4"/>
  <c r="AO20" i="4"/>
  <c r="AO21" i="4"/>
  <c r="AO22" i="4"/>
  <c r="AO23" i="4"/>
  <c r="AO24" i="4"/>
  <c r="AO25" i="4"/>
  <c r="AO16" i="4"/>
  <c r="AI16" i="4"/>
  <c r="AM18" i="4"/>
  <c r="AM19" i="4"/>
  <c r="AM20" i="4"/>
  <c r="AM21" i="4"/>
  <c r="AM22" i="4"/>
  <c r="AM23" i="4"/>
  <c r="AM24" i="4"/>
  <c r="AM25" i="4"/>
  <c r="AG16" i="4"/>
  <c r="AI17" i="4"/>
  <c r="AI18" i="4"/>
  <c r="AI19" i="4"/>
  <c r="AI20" i="4"/>
  <c r="AI21" i="4"/>
  <c r="AI22" i="4"/>
  <c r="AI23" i="4"/>
  <c r="AI24" i="4"/>
  <c r="AI25" i="4"/>
  <c r="AC16" i="4"/>
  <c r="AG17" i="4"/>
  <c r="AG18" i="4"/>
  <c r="AG19" i="4"/>
  <c r="AG20" i="4"/>
  <c r="AG21" i="4"/>
  <c r="AG22" i="4"/>
  <c r="AG23" i="4"/>
  <c r="AG24" i="4"/>
  <c r="AG25" i="4"/>
  <c r="AA16" i="4"/>
  <c r="AC17" i="4"/>
  <c r="AC18" i="4"/>
  <c r="AC19" i="4"/>
  <c r="AC20" i="4"/>
  <c r="AC21" i="4"/>
  <c r="AC22" i="4"/>
  <c r="AC23" i="4"/>
  <c r="AC24" i="4"/>
  <c r="AC25" i="4"/>
  <c r="W16" i="4"/>
  <c r="AA17" i="4"/>
  <c r="AA18" i="4"/>
  <c r="AA21" i="4"/>
  <c r="AA22" i="4"/>
  <c r="AA23" i="4"/>
  <c r="AA24" i="4"/>
  <c r="AA25" i="4"/>
  <c r="W17" i="4"/>
  <c r="W18" i="4"/>
  <c r="W19" i="4"/>
  <c r="W20" i="4"/>
  <c r="W21" i="4"/>
  <c r="W22" i="4"/>
  <c r="W23" i="4"/>
  <c r="W24" i="4"/>
  <c r="W25" i="4"/>
  <c r="AG26" i="4" l="1"/>
  <c r="Q16" i="1" s="1"/>
  <c r="Q18" i="1" s="1"/>
  <c r="Q20" i="1" s="1"/>
  <c r="AI26" i="4"/>
  <c r="R16" i="1" s="1"/>
  <c r="R18" i="1" s="1"/>
  <c r="R20" i="1" s="1"/>
  <c r="K16" i="1"/>
  <c r="K18" i="1" s="1"/>
  <c r="K20" i="1" s="1"/>
  <c r="AS26" i="4"/>
  <c r="AO26" i="4"/>
  <c r="AA26" i="4"/>
  <c r="N16" i="1" s="1"/>
  <c r="N18" i="1" s="1"/>
  <c r="N20" i="1" s="1"/>
  <c r="AM26" i="4"/>
  <c r="T16" i="1" s="1"/>
  <c r="T18" i="1" s="1"/>
  <c r="T20" i="1" s="1"/>
  <c r="W26" i="4"/>
  <c r="L16" i="1" s="1"/>
  <c r="L18" i="1" s="1"/>
  <c r="L20" i="1" s="1"/>
  <c r="AC26" i="4"/>
  <c r="O16" i="1" s="1"/>
  <c r="O18" i="1" s="1"/>
  <c r="O20" i="1" s="1"/>
  <c r="U16" i="1" l="1"/>
  <c r="U18" i="1" s="1"/>
  <c r="U20" i="1" s="1"/>
  <c r="X18" i="1"/>
  <c r="X20" i="1" s="1"/>
  <c r="Z18" i="1"/>
  <c r="Z20" i="1" s="1"/>
  <c r="W16" i="1"/>
  <c r="W18" i="1" s="1"/>
  <c r="W20" i="1" s="1"/>
</calcChain>
</file>

<file path=xl/sharedStrings.xml><?xml version="1.0" encoding="utf-8"?>
<sst xmlns="http://schemas.openxmlformats.org/spreadsheetml/2006/main" count="174" uniqueCount="78">
  <si>
    <t>Ausbildungsplätze</t>
  </si>
  <si>
    <t>männlich</t>
  </si>
  <si>
    <t>weiblich</t>
  </si>
  <si>
    <t>Summe (1-3)</t>
  </si>
  <si>
    <t>hiervon unbesetzt</t>
  </si>
  <si>
    <t>Hinweise zum Ausfüllen des Meldebogens</t>
  </si>
  <si>
    <t>1. Zeile "Dauerarbeitsplätze Vollzeit"</t>
  </si>
  <si>
    <t>2. Zeile "Dauerarbeitsplätze Teilzeit"</t>
  </si>
  <si>
    <t>3. Zeile "Ausbildungsplätze"</t>
  </si>
  <si>
    <t>4. Zeile "hiervon unbesetzt"</t>
  </si>
  <si>
    <t>5. Zeile "gesicherte Dauerarbeitsplätze"</t>
  </si>
  <si>
    <t>6. Zeile "Leiharbeitnehmer/innen"</t>
  </si>
  <si>
    <t>Summe</t>
  </si>
  <si>
    <t>Datum/Zeitraum</t>
  </si>
  <si>
    <t>Antragsnummer</t>
  </si>
  <si>
    <t>ZW 5 -</t>
  </si>
  <si>
    <t>Zweckbindungszeitraum:</t>
  </si>
  <si>
    <t>von
(TT.MM.JJJJ)</t>
  </si>
  <si>
    <t>bis
(TT.MM.JJJJ)</t>
  </si>
  <si>
    <t>Name Zuwendungsempfänger/in / Firma</t>
  </si>
  <si>
    <r>
      <t xml:space="preserve">Ausbildungsplätze sind </t>
    </r>
    <r>
      <rPr>
        <b/>
        <u/>
        <sz val="11.5"/>
        <color theme="1"/>
        <rFont val="Arial"/>
        <family val="2"/>
        <scheme val="minor"/>
      </rPr>
      <t>nur</t>
    </r>
    <r>
      <rPr>
        <sz val="11.5"/>
        <color theme="1"/>
        <rFont val="Arial"/>
        <family val="2"/>
        <scheme val="minor"/>
      </rPr>
      <t xml:space="preserve"> in Zeile 3 einzutragen. Sie sind bei den Voll- bzw. Teilzeitarbeitsplätzen rauszurechnen, damit sie nicht doppelt berücksichtigt werden.</t>
    </r>
  </si>
  <si>
    <r>
      <t xml:space="preserve">Für die Dauer des 5-jährigen Zweckbindungszeitraums dürfen in der geförderten Betriebsstätte durchschnittlich </t>
    </r>
    <r>
      <rPr>
        <b/>
        <sz val="11.5"/>
        <color theme="1"/>
        <rFont val="Arial"/>
        <family val="2"/>
        <scheme val="minor"/>
      </rPr>
      <t>höchstens</t>
    </r>
    <r>
      <rPr>
        <sz val="11.5"/>
        <color theme="1"/>
        <rFont val="Arial"/>
        <family val="2"/>
        <scheme val="minor"/>
      </rPr>
      <t xml:space="preserve"> 15%  Leiharbeitnehmer/-innen beschäftigt gewesen sein.</t>
    </r>
  </si>
  <si>
    <t>divers</t>
  </si>
  <si>
    <t>Meldebogen zu den Dauerarbeitsplätzen</t>
  </si>
  <si>
    <r>
      <t xml:space="preserve">Dauerarbeitsplätze Vollzeit
</t>
    </r>
    <r>
      <rPr>
        <sz val="8"/>
        <color theme="1"/>
        <rFont val="Arial"/>
        <family val="2"/>
        <scheme val="minor"/>
      </rPr>
      <t>(voll sozialversicherungspflichtig)</t>
    </r>
  </si>
  <si>
    <r>
      <t xml:space="preserve">Dauerarbeitsplätze Teilzeit
</t>
    </r>
    <r>
      <rPr>
        <sz val="8"/>
        <color theme="1"/>
        <rFont val="Arial"/>
        <family val="2"/>
        <scheme val="minor"/>
      </rPr>
      <t>(voll sozialversicherungspflichtig)</t>
    </r>
  </si>
  <si>
    <t>← Verwendungsnachweis →</t>
  </si>
  <si>
    <t>← Zweckbindung (Zwischenstand) →</t>
  </si>
  <si>
    <t>← Zweckbindung (zum Ende des Zweckbindungszeitraumes) →</t>
  </si>
  <si>
    <t>Anteil</t>
  </si>
  <si>
    <t>Zahl der Teilzeitbeschäftigten</t>
  </si>
  <si>
    <t>wöchentliche
Arbeitszeit eines Vollzeit-beschäftigten 
(in Stunden)</t>
  </si>
  <si>
    <t>wöchentliche Arbeitszeit eines Teilzeit-beschäftigten 
(in Stunden)</t>
  </si>
  <si>
    <r>
      <t xml:space="preserve">Angaben zu den Teilzeitbeschäftigten
</t>
    </r>
    <r>
      <rPr>
        <sz val="14"/>
        <color theme="1"/>
        <rFont val="Arial"/>
        <family val="2"/>
        <scheme val="minor"/>
      </rPr>
      <t>- anteilige Berechnung der Dauerarbeitsplätze -</t>
    </r>
  </si>
  <si>
    <t>Ort, Datum</t>
  </si>
  <si>
    <t>Name / Position der unterzeichnenden Person in Druckbuchstaben</t>
  </si>
  <si>
    <t>Unterschrift / Stempel</t>
  </si>
  <si>
    <r>
      <t xml:space="preserve">1. Jahr 
</t>
    </r>
    <r>
      <rPr>
        <sz val="11"/>
        <color theme="1"/>
        <rFont val="Arial"/>
        <family val="2"/>
        <scheme val="minor"/>
      </rPr>
      <t>(Zeitraum)
TT.MM.JJ  -  TT.MM.JJ</t>
    </r>
  </si>
  <si>
    <r>
      <t xml:space="preserve">2. Jahr
</t>
    </r>
    <r>
      <rPr>
        <sz val="11"/>
        <color theme="1"/>
        <rFont val="Arial"/>
        <family val="2"/>
        <scheme val="minor"/>
      </rPr>
      <t>(Zeitraum)
TT.MM.JJ  -  TT.MM.JJ</t>
    </r>
  </si>
  <si>
    <r>
      <t xml:space="preserve">3. Jahr
</t>
    </r>
    <r>
      <rPr>
        <sz val="11"/>
        <color theme="1"/>
        <rFont val="Arial"/>
        <family val="2"/>
        <scheme val="minor"/>
      </rPr>
      <t>(Zeitraum)
TT.MM.JJ  -  TT.MM.JJ</t>
    </r>
  </si>
  <si>
    <r>
      <t xml:space="preserve">4. Jahr
</t>
    </r>
    <r>
      <rPr>
        <sz val="11"/>
        <color theme="1"/>
        <rFont val="Arial"/>
        <family val="2"/>
        <scheme val="minor"/>
      </rPr>
      <t>(Zeitraum)
TT.MM.JJ  -  TT.MM.JJ</t>
    </r>
  </si>
  <si>
    <r>
      <t xml:space="preserve">5. Jahr
</t>
    </r>
    <r>
      <rPr>
        <sz val="11"/>
        <color theme="1"/>
        <rFont val="Arial"/>
        <family val="2"/>
        <scheme val="minor"/>
      </rPr>
      <t>(Zeitraum)
TT.MM.JJ  -  TT.MM.JJ</t>
    </r>
  </si>
  <si>
    <r>
      <rPr>
        <b/>
        <sz val="11"/>
        <color theme="1"/>
        <rFont val="Arial"/>
        <family val="2"/>
        <scheme val="minor"/>
      </rPr>
      <t>Stand nach Ende des Projektes</t>
    </r>
    <r>
      <rPr>
        <sz val="11"/>
        <color theme="1"/>
        <rFont val="Arial"/>
        <family val="2"/>
        <scheme val="minor"/>
      </rPr>
      <t xml:space="preserve">
(Datum)
TT.MM.JJ</t>
    </r>
  </si>
  <si>
    <r>
      <rPr>
        <b/>
        <sz val="11"/>
        <color theme="1"/>
        <rFont val="Arial"/>
        <family val="2"/>
        <scheme val="minor"/>
      </rPr>
      <t xml:space="preserve">1. Jahr </t>
    </r>
    <r>
      <rPr>
        <sz val="11"/>
        <color theme="1"/>
        <rFont val="Arial"/>
        <family val="2"/>
        <scheme val="minor"/>
      </rPr>
      <t xml:space="preserve">
(Zeitraum)
TT.MM.JJ - TT.MM.JJ</t>
    </r>
  </si>
  <si>
    <r>
      <rPr>
        <b/>
        <sz val="11"/>
        <color theme="1"/>
        <rFont val="Arial"/>
        <family val="2"/>
        <scheme val="minor"/>
      </rPr>
      <t>2. Jahr</t>
    </r>
    <r>
      <rPr>
        <sz val="11"/>
        <color theme="1"/>
        <rFont val="Arial"/>
        <family val="2"/>
        <scheme val="minor"/>
      </rPr>
      <t xml:space="preserve">
(Zeitraum)
TT.MM.JJ - TT.MM.JJ</t>
    </r>
  </si>
  <si>
    <r>
      <rPr>
        <b/>
        <sz val="11"/>
        <color theme="1"/>
        <rFont val="Arial"/>
        <family val="2"/>
        <scheme val="minor"/>
      </rPr>
      <t>3. Jahr</t>
    </r>
    <r>
      <rPr>
        <sz val="11"/>
        <color theme="1"/>
        <rFont val="Arial"/>
        <family val="2"/>
        <scheme val="minor"/>
      </rPr>
      <t xml:space="preserve"> 
(Zeitraum)
TT.MM.JJ - TT.MM.JJ</t>
    </r>
  </si>
  <si>
    <r>
      <rPr>
        <b/>
        <sz val="11"/>
        <color theme="1"/>
        <rFont val="Arial"/>
        <family val="2"/>
        <scheme val="minor"/>
      </rPr>
      <t xml:space="preserve">4. Jahr </t>
    </r>
    <r>
      <rPr>
        <sz val="11"/>
        <color theme="1"/>
        <rFont val="Arial"/>
        <family val="2"/>
        <scheme val="minor"/>
      </rPr>
      <t xml:space="preserve">
(Zeitraum)
TT.MM.JJ - TT.MM.JJ</t>
    </r>
  </si>
  <si>
    <r>
      <rPr>
        <b/>
        <sz val="11"/>
        <color theme="1"/>
        <rFont val="Arial"/>
        <family val="2"/>
        <scheme val="minor"/>
      </rPr>
      <t xml:space="preserve">5. Jahr </t>
    </r>
    <r>
      <rPr>
        <sz val="11"/>
        <color theme="1"/>
        <rFont val="Arial"/>
        <family val="2"/>
        <scheme val="minor"/>
      </rPr>
      <t xml:space="preserve">
(Zeitraum)
TT.MM.JJ - TT.MM.JJ</t>
    </r>
  </si>
  <si>
    <r>
      <rPr>
        <b/>
        <sz val="11"/>
        <color theme="1"/>
        <rFont val="Arial"/>
        <family val="2"/>
        <scheme val="minor"/>
      </rPr>
      <t>Stand am Ende des Zweckbindungszeitraumes</t>
    </r>
    <r>
      <rPr>
        <sz val="11"/>
        <color theme="1"/>
        <rFont val="Arial"/>
        <family val="2"/>
        <scheme val="minor"/>
      </rPr>
      <t xml:space="preserve"> (Datum)
TT.MM.JJ</t>
    </r>
  </si>
  <si>
    <t>Hiermit bestätige/n ich/wir, dass die Daten in der obigen Tabelle wahrheitsgemäß und auf Grundlage der "Hinweise zum Ausfüllen des Meldebogens" ausgefüllt wurden. Mir/uns ist bekannt, dass diese Daten subventionserheblich im Sinne von § 264 des Strafgesetzbuches (StGB) sind und das Subventionsbetrug nach dieser Vorschrift strafbar ist.</t>
  </si>
  <si>
    <t>Hiermit bestätige/n ich/wir, dass die mit Hilfe des Zuschusses erworbenen und/oder hergestellten Wirschaftsgüter über den gesamten o. g. Zweckbindungszeitraum für die geförderte Maßnahme in der Betriebsstätte genutzt worden sind. Uns ist bekannt, dass diese Angabe subventionserheblich im Sinne von § 264 des Strafgesetzbuches (StGB) sind und das Subventionsbetrug nach dieser Vorschrift strafbar ist.</t>
  </si>
  <si>
    <t>-</t>
  </si>
  <si>
    <t xml:space="preserve">Die Berechnung dieser Arbeitsplätze ergibt sich aus dem Tabellenblatt "2. Angaben Teilzeitbeschäftigte". Die anteilig berechneten Arbeitsplätze werden automatisch aus dem Tabellenblatt  "2. Angaben Teilzeitbeschäftigte" in das Tabellenblatt "3. Meldebogen zu den DAPL" gezogen. </t>
  </si>
  <si>
    <t>Dauerarbeitsplätze sind Arbeitsplätze (voll sozialversicherungspflichtig Beschäftigte), die von vornherein auf Dauer, mindestens für die Dauer der Zweckbindungsfrist, angelegt sind. Arbeitsplätze, welche zeitlich befristet und nicht von vornherein auf Dauer angelegt sind wie z. B. Projektarbeitsplätze, dürfen nicht in den Meldebogen eingetragen werden. 
Die Zahl der tatsächlich besetzten Dauerarbeitsplätze errechnet sich aus der Summe der Vollzeitarbeitsplätze, Ausbildungsplätze und der anteiligen Zahl der Teilzeitarbeitsplätze.</t>
  </si>
  <si>
    <t>Hiermit bestätige/n ich/wir, dass ich/wir die obigen Hinweise zur Kenntnis genommen habe/n. Mir/uns ist bekannt, dass die Angaben in den Meldebögen und die Bestätigung über die Nutzung der geförderten Wirtschaftsgüter subventionserheblich im Sinne von § 264 des Strafgesetzbuches (StGB) sind und das Subventionsbetrug nach dieser Vorschrift strafbar ist.</t>
  </si>
  <si>
    <t>Zweckbindungserklärung zur Einzelbetrieblichen Investitionsförderung
 (Niedersachsen Invest EFRE/GRW)</t>
  </si>
  <si>
    <r>
      <t xml:space="preserve">Stand nach Ende des Projektes**
</t>
    </r>
    <r>
      <rPr>
        <sz val="11"/>
        <color theme="1"/>
        <rFont val="Arial"/>
        <family val="2"/>
        <scheme val="minor"/>
      </rPr>
      <t>(Datum)
TT.MM.JJ</t>
    </r>
  </si>
  <si>
    <t>** Ende der Maßnahme/Projekt ist der Tag der letzten Lieferung und Leistung, spätestens der letzte Tag des Bewilligungszeitraumes.</t>
  </si>
  <si>
    <r>
      <t xml:space="preserve">Stand bei Antragstellung*
</t>
    </r>
    <r>
      <rPr>
        <sz val="11"/>
        <color theme="1"/>
        <rFont val="Arial"/>
        <family val="2"/>
        <scheme val="minor"/>
      </rPr>
      <t>(Datum)
TT.MM.JJ</t>
    </r>
  </si>
  <si>
    <t>* Die hier gemachten Angaben müssen mit den Angaben des Antrags übereinstimmen.</t>
  </si>
  <si>
    <r>
      <rPr>
        <b/>
        <sz val="11"/>
        <color theme="1"/>
        <rFont val="Arial"/>
        <family val="2"/>
        <scheme val="minor"/>
      </rPr>
      <t>Stand bei Antragstellung*</t>
    </r>
    <r>
      <rPr>
        <sz val="11"/>
        <color theme="1"/>
        <rFont val="Arial"/>
        <family val="2"/>
        <scheme val="minor"/>
      </rPr>
      <t xml:space="preserve">
(Datum)
TT.MM.JJ</t>
    </r>
  </si>
  <si>
    <t>*** Gesicherte Arbeitsplätze sind Arbeitsplätze, die ohne die Maßnahme/Projekt verloren gegangen wären &amp; in 1-3 enthalten.</t>
  </si>
  <si>
    <t>** in 1-3 enthalten</t>
  </si>
  <si>
    <t>tatsächlich besetzte Dauer-arbeitsplätze**</t>
  </si>
  <si>
    <t>gesicherte Dauerarbeits-
plätze***</t>
  </si>
  <si>
    <t>Leiharbeitnehmer/innen**</t>
  </si>
  <si>
    <r>
      <t xml:space="preserve">Bitte lesen Sie die nachfolgenden Informationen </t>
    </r>
    <r>
      <rPr>
        <b/>
        <u/>
        <sz val="11.5"/>
        <color rgb="FFFF0000"/>
        <rFont val="Arial"/>
        <family val="2"/>
        <scheme val="minor"/>
      </rPr>
      <t>vor</t>
    </r>
    <r>
      <rPr>
        <sz val="11.5"/>
        <color rgb="FFFF0000"/>
        <rFont val="Arial"/>
        <family val="2"/>
        <scheme val="minor"/>
      </rPr>
      <t xml:space="preserve"> der Erstellung des Meldebogens genau durch und füllen diesen entsprechend der Vorgaben/Informationen elektronisch aus. Reichen Sie uns dann bitte:
- zum Verwendungsnachweis sowie dem Zwischenstand der Zweckbindung die </t>
    </r>
    <r>
      <rPr>
        <b/>
        <u/>
        <sz val="11.5"/>
        <color rgb="FFFF0000"/>
        <rFont val="Arial"/>
        <family val="2"/>
        <scheme val="minor"/>
      </rPr>
      <t>Tabellenblätter 1, 2 und 3</t>
    </r>
    <r>
      <rPr>
        <sz val="11.5"/>
        <color rgb="FFFF0000"/>
        <rFont val="Arial"/>
        <family val="2"/>
        <scheme val="minor"/>
      </rPr>
      <t xml:space="preserve">
- zum Ende der Zweckbindung</t>
    </r>
    <r>
      <rPr>
        <b/>
        <sz val="11.5"/>
        <color rgb="FFFF0000"/>
        <rFont val="Arial"/>
        <family val="2"/>
        <scheme val="minor"/>
      </rPr>
      <t xml:space="preserve"> </t>
    </r>
    <r>
      <rPr>
        <b/>
        <u/>
        <sz val="11.5"/>
        <color rgb="FFFF0000"/>
        <rFont val="Arial"/>
        <family val="2"/>
        <scheme val="minor"/>
      </rPr>
      <t xml:space="preserve">alle 4 </t>
    </r>
    <r>
      <rPr>
        <sz val="11.5"/>
        <color rgb="FFFF0000"/>
        <rFont val="Arial"/>
        <family val="2"/>
        <scheme val="minor"/>
      </rPr>
      <t>Tabellenblätter 
in ausgedruckter Form unterschrieben und mit Firmenstempel versehen ein. Sofern keine Teilzeitkräfte in Ihrer Betriebsstätte beschäftigt sind/waren, ist das 2. Tabellenblatt "Berechnung Teilzeitbeschäftigte" selbstverständlich nicht mit einzureichen.</t>
    </r>
  </si>
  <si>
    <r>
      <t xml:space="preserve">- </t>
    </r>
    <r>
      <rPr>
        <b/>
        <sz val="11.5"/>
        <color theme="1"/>
        <rFont val="Arial"/>
        <family val="2"/>
        <scheme val="minor"/>
      </rPr>
      <t>Teilzeitarbeitsplätze</t>
    </r>
    <r>
      <rPr>
        <sz val="11.5"/>
        <color theme="1"/>
        <rFont val="Arial"/>
        <family val="2"/>
        <scheme val="minor"/>
      </rPr>
      <t xml:space="preserve"> (voll sozialversicherungspflichtig Beschäftigte) werden im Verhältnis ihrer Arbeitsstunden zu der Anzahl der Arbeitsstunden eines Vollzeitarbeitsplatzes berücksichtigt. Geringfügig Beschäftigte (sogenannte Minijobs) werden nicht berücksichtigt.
- </t>
    </r>
    <r>
      <rPr>
        <b/>
        <sz val="11.5"/>
        <color theme="1"/>
        <rFont val="Arial"/>
        <family val="2"/>
        <scheme val="minor"/>
      </rPr>
      <t>Saisonarbeitsplätze</t>
    </r>
    <r>
      <rPr>
        <sz val="11.5"/>
        <color theme="1"/>
        <rFont val="Arial"/>
        <family val="2"/>
        <scheme val="minor"/>
      </rPr>
      <t xml:space="preserve"> finden mit ihrer jahresdurchschnittlichen tariflichen Arbeitszeit als Dauerarbeitsplätze Berücksichtigung, wenn sie nach Art der Betriebsstätte auf Dauer angeboten werden, jedoch aus Gründen der Jahreszeit nicht dauernd besetzt werden können.
- Arbeitsplätze, die dauernd mit </t>
    </r>
    <r>
      <rPr>
        <b/>
        <sz val="11.5"/>
        <color theme="1"/>
        <rFont val="Arial"/>
        <family val="2"/>
        <scheme val="minor"/>
      </rPr>
      <t>Aushilfskräften</t>
    </r>
    <r>
      <rPr>
        <sz val="11.5"/>
        <color theme="1"/>
        <rFont val="Arial"/>
        <family val="2"/>
        <scheme val="minor"/>
      </rPr>
      <t xml:space="preserve"> besetzt sind </t>
    </r>
    <r>
      <rPr>
        <b/>
        <sz val="11.5"/>
        <color theme="1"/>
        <rFont val="Arial"/>
        <family val="2"/>
        <scheme val="minor"/>
      </rPr>
      <t>(</t>
    </r>
    <r>
      <rPr>
        <sz val="11.5"/>
        <color theme="1"/>
        <rFont val="Arial"/>
        <family val="2"/>
        <scheme val="minor"/>
      </rPr>
      <t>z. B. zur Abdeckung kurzfristiger Arbeitsspitzen</t>
    </r>
    <r>
      <rPr>
        <b/>
        <sz val="11.5"/>
        <color theme="1"/>
        <rFont val="Arial"/>
        <family val="2"/>
        <scheme val="minor"/>
      </rPr>
      <t>)</t>
    </r>
    <r>
      <rPr>
        <sz val="11.5"/>
        <color theme="1"/>
        <rFont val="Arial"/>
        <family val="2"/>
        <scheme val="minor"/>
      </rPr>
      <t xml:space="preserve"> sind hier nicht einzutragen; ebenso wenig Urlaubsvertretungen, Schwangerschaftsvertretungen, Vertretungen von Wehrpflichtigen und Heimarbeitsplätze.</t>
    </r>
  </si>
  <si>
    <r>
      <t xml:space="preserve">Sofern die Dauerarbeitsplätze </t>
    </r>
    <r>
      <rPr>
        <b/>
        <sz val="11.5"/>
        <color theme="1"/>
        <rFont val="Arial"/>
        <family val="2"/>
        <scheme val="minor"/>
      </rPr>
      <t>nicht</t>
    </r>
    <r>
      <rPr>
        <sz val="11.5"/>
        <color theme="1"/>
        <rFont val="Arial"/>
        <family val="2"/>
        <scheme val="minor"/>
      </rPr>
      <t xml:space="preserve"> in der gemäß Ihrem Zuwendungsbescheid erforderlichen Anzahl und/oder über die Dauer des erklärten Zeitraumes </t>
    </r>
    <r>
      <rPr>
        <b/>
        <sz val="11.5"/>
        <color theme="1"/>
        <rFont val="Arial"/>
        <family val="2"/>
        <scheme val="minor"/>
      </rPr>
      <t>besetzt werden konnten</t>
    </r>
    <r>
      <rPr>
        <sz val="11.5"/>
        <color theme="1"/>
        <rFont val="Arial"/>
        <family val="2"/>
        <scheme val="minor"/>
      </rPr>
      <t>, bitten wir Sie hier die Anzahl der nicht besetzten Plätze zu benennen. Zudem benötigen wir eine schriftliche Begründung für das Nichtbesetzen der Plätze und entsprechende Nachweise (Stellenanzeigen, bei der Agentur für Arbeit o.ä.).</t>
    </r>
  </si>
  <si>
    <r>
      <t xml:space="preserve">Diese Zeile ist nur auszufüllen, wenn in Ihrem Zuwendungsbescheid </t>
    </r>
    <r>
      <rPr>
        <b/>
        <sz val="11.5"/>
        <color theme="1"/>
        <rFont val="Arial"/>
        <family val="2"/>
        <scheme val="minor"/>
      </rPr>
      <t>ausdrücklich</t>
    </r>
    <r>
      <rPr>
        <sz val="11.5"/>
        <color theme="1"/>
        <rFont val="Arial"/>
        <family val="2"/>
        <scheme val="minor"/>
      </rPr>
      <t xml:space="preserve"> die Sicherung von Dauerarbeitsplätzen gefordert wurde. Gesicherte Dauerarbeitsplätze sind Arbeitsplätze,</t>
    </r>
    <r>
      <rPr>
        <b/>
        <sz val="11.5"/>
        <color theme="1"/>
        <rFont val="Arial"/>
        <family val="2"/>
        <scheme val="minor"/>
      </rPr>
      <t xml:space="preserve"> die ohne die Maßnahme/Projekt verloren gegangen wären</t>
    </r>
    <r>
      <rPr>
        <sz val="11.5"/>
        <color theme="1"/>
        <rFont val="Arial"/>
        <family val="2"/>
        <scheme val="minor"/>
      </rPr>
      <t xml:space="preserve"> und nur durch diese erhalten werden konnten. </t>
    </r>
  </si>
  <si>
    <r>
      <t xml:space="preserve">~ Gemäß Zuwendungsbescheid müssen die Dauerarbeitsplätze mit </t>
    </r>
    <r>
      <rPr>
        <b/>
        <sz val="11.5"/>
        <color theme="1"/>
        <rFont val="Arial"/>
        <family val="2"/>
        <scheme val="minor"/>
      </rPr>
      <t>sozialversicherungspflichtigen Beschäftigten</t>
    </r>
    <r>
      <rPr>
        <sz val="11.5"/>
        <color theme="1"/>
        <rFont val="Arial"/>
        <family val="2"/>
        <scheme val="minor"/>
      </rPr>
      <t xml:space="preserve"> besetzt werden.</t>
    </r>
  </si>
  <si>
    <t>Weiterführende Informationen:</t>
  </si>
  <si>
    <t>Bestätigung des Wirtschaftsprüfers/Steuerberaters über Einhaltung Mindestlohn und Sozialversicherungspflicht</t>
  </si>
  <si>
    <t>Bestätigung des Antragstellers</t>
  </si>
  <si>
    <t>Unterschrift/Stempel Wirtschaftsprüfer/Steuerberater</t>
  </si>
  <si>
    <r>
      <t xml:space="preserve">~ Die </t>
    </r>
    <r>
      <rPr>
        <b/>
        <sz val="11.5"/>
        <color theme="1"/>
        <rFont val="Arial"/>
        <family val="2"/>
        <scheme val="minor"/>
      </rPr>
      <t>Bestätigung des Wirtschaftsprüfers/Steuerberaters</t>
    </r>
    <r>
      <rPr>
        <sz val="11.5"/>
        <color theme="1"/>
        <rFont val="Arial"/>
        <family val="2"/>
        <scheme val="minor"/>
      </rPr>
      <t xml:space="preserve"> über die Einhaltung von Mindestlohn und Sozialversicherungspflicht (Tabellenblatt 3) ist zum Verwendungsnachweis erforderlich.</t>
    </r>
  </si>
  <si>
    <t>Es wird bestätigt, dass die im Meldebogen aufgeführten Dauerarbeitsplätze zum Stand bei Antragstellung und zum Stand nach Ende des Projektes 
-	 sozialversicherungspflichtig beschäftigt sind, 
-	 keine geringfügig Beschäftigten (sog. Minijob) enthalten sind und
-	 der gesetzliche Mindestlohn nicht unterschritten wird.</t>
  </si>
  <si>
    <t>272 - Niedersachsen Invest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</si>
</sst>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8" x14ac:knownFonts="1">
    <font>
      <sz val="11"/>
      <color theme="1"/>
      <name val="Arial"/>
      <family val="2"/>
      <scheme val="minor"/>
    </font>
    <font>
      <sz val="14"/>
      <color theme="1"/>
      <name val="Arial"/>
      <family val="2"/>
      <scheme val="minor"/>
    </font>
    <font>
      <sz val="11"/>
      <color theme="1"/>
      <name val="Arial"/>
      <family val="2"/>
    </font>
    <font>
      <b/>
      <sz val="12"/>
      <color theme="1"/>
      <name val="Arial"/>
      <family val="2"/>
      <scheme val="minor"/>
    </font>
    <font>
      <b/>
      <sz val="11"/>
      <color rgb="FFFF0000"/>
      <name val="Arial"/>
      <family val="2"/>
      <scheme val="minor"/>
    </font>
    <font>
      <b/>
      <i/>
      <sz val="11"/>
      <name val="Arial"/>
      <family val="2"/>
      <scheme val="minor"/>
    </font>
    <font>
      <b/>
      <sz val="11"/>
      <color theme="1"/>
      <name val="Arial"/>
      <family val="2"/>
      <scheme val="minor"/>
    </font>
    <font>
      <sz val="11"/>
      <color rgb="FFFF0000"/>
      <name val="Arial"/>
      <family val="2"/>
      <scheme val="minor"/>
    </font>
    <font>
      <sz val="9"/>
      <color theme="1"/>
      <name val="Arial"/>
      <family val="2"/>
      <scheme val="minor"/>
    </font>
    <font>
      <sz val="10"/>
      <color theme="1"/>
      <name val="Arial"/>
      <family val="2"/>
      <scheme val="minor"/>
    </font>
    <font>
      <b/>
      <sz val="11"/>
      <name val="Arial"/>
      <family val="2"/>
      <scheme val="minor"/>
    </font>
    <font>
      <sz val="11"/>
      <name val="Arial"/>
      <family val="2"/>
      <scheme val="minor"/>
    </font>
    <font>
      <sz val="11"/>
      <color rgb="FF000000"/>
      <name val="Arial"/>
      <family val="2"/>
      <scheme val="minor"/>
    </font>
    <font>
      <sz val="11.5"/>
      <color theme="1"/>
      <name val="Arial"/>
      <family val="2"/>
      <scheme val="minor"/>
    </font>
    <font>
      <b/>
      <u/>
      <sz val="11.5"/>
      <color theme="1"/>
      <name val="Arial"/>
      <family val="2"/>
      <scheme val="minor"/>
    </font>
    <font>
      <b/>
      <sz val="11.5"/>
      <color theme="1"/>
      <name val="Arial"/>
      <family val="2"/>
      <scheme val="minor"/>
    </font>
    <font>
      <b/>
      <i/>
      <u/>
      <sz val="11.5"/>
      <color theme="1"/>
      <name val="Arial"/>
      <family val="2"/>
      <scheme val="minor"/>
    </font>
    <font>
      <sz val="11.5"/>
      <color rgb="FFFF0000"/>
      <name val="Arial"/>
      <family val="2"/>
      <scheme val="minor"/>
    </font>
    <font>
      <b/>
      <u/>
      <sz val="11.5"/>
      <color rgb="FFFF0000"/>
      <name val="Arial"/>
      <family val="2"/>
      <scheme val="minor"/>
    </font>
    <font>
      <sz val="8"/>
      <color theme="1"/>
      <name val="Arial"/>
      <family val="2"/>
      <scheme val="minor"/>
    </font>
    <font>
      <sz val="12"/>
      <color theme="1"/>
      <name val="Arial"/>
      <family val="2"/>
      <scheme val="minor"/>
    </font>
    <font>
      <b/>
      <sz val="14"/>
      <color theme="1"/>
      <name val="Arial"/>
      <family val="2"/>
      <scheme val="minor"/>
    </font>
    <font>
      <i/>
      <sz val="11"/>
      <name val="Arial"/>
      <family val="2"/>
      <scheme val="minor"/>
    </font>
    <font>
      <i/>
      <sz val="10"/>
      <name val="Arial"/>
      <family val="2"/>
      <scheme val="minor"/>
    </font>
    <font>
      <b/>
      <sz val="11.5"/>
      <color rgb="FFFF0000"/>
      <name val="Arial"/>
      <family val="2"/>
      <scheme val="minor"/>
    </font>
    <font>
      <sz val="13"/>
      <color theme="1"/>
      <name val="Arial"/>
      <family val="2"/>
      <scheme val="minor"/>
    </font>
    <font>
      <b/>
      <sz val="13"/>
      <color rgb="FFFF0000"/>
      <name val="Arial"/>
      <family val="2"/>
      <scheme val="minor"/>
    </font>
    <font>
      <b/>
      <sz val="13"/>
      <name val="Arial"/>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medium">
        <color indexed="64"/>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top/>
      <bottom style="medium">
        <color auto="1"/>
      </bottom>
      <diagonal/>
    </border>
    <border>
      <left/>
      <right style="thick">
        <color auto="1"/>
      </right>
      <top/>
      <bottom style="medium">
        <color auto="1"/>
      </bottom>
      <diagonal/>
    </border>
    <border>
      <left style="thick">
        <color auto="1"/>
      </left>
      <right style="medium">
        <color indexed="64"/>
      </right>
      <top style="medium">
        <color indexed="64"/>
      </top>
      <bottom/>
      <diagonal/>
    </border>
    <border>
      <left/>
      <right style="thick">
        <color auto="1"/>
      </right>
      <top style="medium">
        <color indexed="64"/>
      </top>
      <bottom style="thin">
        <color indexed="64"/>
      </bottom>
      <diagonal/>
    </border>
    <border>
      <left style="thick">
        <color auto="1"/>
      </left>
      <right style="medium">
        <color indexed="64"/>
      </right>
      <top/>
      <bottom/>
      <diagonal/>
    </border>
    <border>
      <left/>
      <right style="thick">
        <color auto="1"/>
      </right>
      <top style="thin">
        <color indexed="64"/>
      </top>
      <bottom style="thin">
        <color indexed="64"/>
      </bottom>
      <diagonal/>
    </border>
    <border>
      <left style="thick">
        <color auto="1"/>
      </left>
      <right style="medium">
        <color indexed="64"/>
      </right>
      <top/>
      <bottom style="thin">
        <color indexed="64"/>
      </bottom>
      <diagonal/>
    </border>
    <border>
      <left/>
      <right style="thick">
        <color auto="1"/>
      </right>
      <top style="thin">
        <color indexed="64"/>
      </top>
      <bottom style="medium">
        <color indexed="64"/>
      </bottom>
      <diagonal/>
    </border>
    <border>
      <left style="thick">
        <color auto="1"/>
      </left>
      <right style="medium">
        <color indexed="64"/>
      </right>
      <top style="thin">
        <color indexed="64"/>
      </top>
      <bottom style="thin">
        <color indexed="64"/>
      </bottom>
      <diagonal/>
    </border>
    <border>
      <left/>
      <right style="thick">
        <color auto="1"/>
      </right>
      <top/>
      <bottom style="thin">
        <color indexed="64"/>
      </bottom>
      <diagonal/>
    </border>
    <border>
      <left style="thick">
        <color auto="1"/>
      </left>
      <right style="medium">
        <color indexed="64"/>
      </right>
      <top style="thin">
        <color indexed="64"/>
      </top>
      <bottom/>
      <diagonal/>
    </border>
    <border>
      <left/>
      <right style="thick">
        <color auto="1"/>
      </right>
      <top/>
      <bottom/>
      <diagonal/>
    </border>
    <border>
      <left style="thick">
        <color auto="1"/>
      </left>
      <right style="medium">
        <color indexed="64"/>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right/>
      <top/>
      <bottom style="thick">
        <color auto="1"/>
      </bottom>
      <diagonal/>
    </border>
    <border>
      <left style="medium">
        <color indexed="64"/>
      </left>
      <right style="medium">
        <color indexed="64"/>
      </right>
      <top style="medium">
        <color indexed="64"/>
      </top>
      <bottom style="thick">
        <color auto="1"/>
      </bottom>
      <diagonal/>
    </border>
    <border>
      <left/>
      <right style="thin">
        <color indexed="64"/>
      </right>
      <top style="medium">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medium">
        <color indexed="64"/>
      </top>
      <bottom style="thin">
        <color indexed="64"/>
      </bottom>
      <diagonal/>
    </border>
    <border>
      <left style="thick">
        <color auto="1"/>
      </left>
      <right/>
      <top style="thin">
        <color indexed="64"/>
      </top>
      <bottom style="thin">
        <color indexed="64"/>
      </bottom>
      <diagonal/>
    </border>
    <border>
      <left style="thick">
        <color auto="1"/>
      </left>
      <right style="thin">
        <color indexed="64"/>
      </right>
      <top style="thin">
        <color indexed="64"/>
      </top>
      <bottom style="medium">
        <color indexed="64"/>
      </bottom>
      <diagonal/>
    </border>
    <border>
      <left style="thick">
        <color auto="1"/>
      </left>
      <right style="thin">
        <color indexed="64"/>
      </right>
      <top/>
      <bottom style="thin">
        <color indexed="64"/>
      </bottom>
      <diagonal/>
    </border>
    <border>
      <left style="thick">
        <color auto="1"/>
      </left>
      <right style="thin">
        <color indexed="64"/>
      </right>
      <top style="thin">
        <color indexed="64"/>
      </top>
      <bottom style="thin">
        <color indexed="64"/>
      </bottom>
      <diagonal/>
    </border>
    <border>
      <left style="thick">
        <color auto="1"/>
      </left>
      <right style="thin">
        <color indexed="64"/>
      </right>
      <top/>
      <bottom style="medium">
        <color indexed="64"/>
      </bottom>
      <diagonal/>
    </border>
    <border>
      <left style="thick">
        <color auto="1"/>
      </left>
      <right/>
      <top/>
      <bottom style="thick">
        <color auto="1"/>
      </bottom>
      <diagonal/>
    </border>
    <border>
      <left style="medium">
        <color indexed="64"/>
      </left>
      <right style="medium">
        <color indexed="64"/>
      </right>
      <top/>
      <bottom style="thick">
        <color auto="1"/>
      </bottom>
      <diagonal/>
    </border>
    <border>
      <left style="medium">
        <color indexed="64"/>
      </left>
      <right style="thick">
        <color auto="1"/>
      </right>
      <top/>
      <bottom style="thick">
        <color auto="1"/>
      </bottom>
      <diagonal/>
    </border>
    <border>
      <left style="thick">
        <color auto="1"/>
      </left>
      <right/>
      <top/>
      <bottom/>
      <diagonal/>
    </border>
    <border>
      <left style="thin">
        <color indexed="64"/>
      </left>
      <right/>
      <top/>
      <bottom/>
      <diagonal/>
    </border>
    <border>
      <left style="medium">
        <color indexed="64"/>
      </left>
      <right/>
      <top style="medium">
        <color indexed="64"/>
      </top>
      <bottom style="thick">
        <color auto="1"/>
      </bottom>
      <diagonal/>
    </border>
    <border>
      <left style="medium">
        <color indexed="64"/>
      </left>
      <right/>
      <top/>
      <bottom style="thick">
        <color auto="1"/>
      </bottom>
      <diagonal/>
    </border>
    <border>
      <left/>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indexed="64"/>
      </top>
      <bottom/>
      <diagonal/>
    </border>
    <border>
      <left style="thick">
        <color auto="1"/>
      </left>
      <right style="medium">
        <color indexed="64"/>
      </right>
      <top style="thin">
        <color indexed="64"/>
      </top>
      <bottom style="thick">
        <color auto="1"/>
      </bottom>
      <diagonal/>
    </border>
    <border>
      <left style="medium">
        <color indexed="64"/>
      </left>
      <right style="medium">
        <color indexed="64"/>
      </right>
      <top style="thin">
        <color indexed="64"/>
      </top>
      <bottom style="thick">
        <color auto="1"/>
      </bottom>
      <diagonal/>
    </border>
    <border>
      <left style="medium">
        <color indexed="64"/>
      </left>
      <right style="thin">
        <color indexed="64"/>
      </right>
      <top style="thin">
        <color indexed="64"/>
      </top>
      <bottom style="thick">
        <color auto="1"/>
      </bottom>
      <diagonal/>
    </border>
    <border>
      <left style="thin">
        <color indexed="64"/>
      </left>
      <right style="medium">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right style="thin">
        <color indexed="64"/>
      </right>
      <top style="thin">
        <color indexed="64"/>
      </top>
      <bottom style="thick">
        <color auto="1"/>
      </bottom>
      <diagonal/>
    </border>
    <border>
      <left style="medium">
        <color indexed="64"/>
      </left>
      <right style="thick">
        <color auto="1"/>
      </right>
      <top style="thin">
        <color indexed="64"/>
      </top>
      <bottom style="thin">
        <color indexed="64"/>
      </bottom>
      <diagonal/>
    </border>
    <border>
      <left style="thin">
        <color indexed="64"/>
      </left>
      <right style="thin">
        <color indexed="64"/>
      </right>
      <top style="thin">
        <color indexed="64"/>
      </top>
      <bottom style="thick">
        <color auto="1"/>
      </bottom>
      <diagonal/>
    </border>
  </borders>
  <cellStyleXfs count="2">
    <xf numFmtId="0" fontId="0" fillId="0" borderId="0"/>
    <xf numFmtId="0" fontId="2" fillId="0" borderId="0"/>
  </cellStyleXfs>
  <cellXfs count="330">
    <xf numFmtId="0" fontId="0" fillId="0" borderId="0" xfId="0"/>
    <xf numFmtId="0" fontId="0" fillId="0" borderId="0" xfId="0" applyAlignment="1">
      <alignment wrapText="1"/>
    </xf>
    <xf numFmtId="0" fontId="0" fillId="0" borderId="0" xfId="0" applyAlignment="1">
      <alignment horizontal="center"/>
    </xf>
    <xf numFmtId="0" fontId="4" fillId="0" borderId="0" xfId="0" applyFont="1" applyBorder="1" applyAlignment="1">
      <alignment horizontal="center" vertical="center" wrapText="1"/>
    </xf>
    <xf numFmtId="0" fontId="4" fillId="0" borderId="0" xfId="0" applyFont="1" applyBorder="1" applyAlignment="1">
      <alignment horizontal="left" wrapText="1"/>
    </xf>
    <xf numFmtId="0" fontId="0" fillId="0" borderId="0" xfId="0" applyAlignment="1"/>
    <xf numFmtId="0" fontId="0" fillId="0" borderId="0" xfId="0" applyAlignment="1">
      <alignment horizontal="left" vertical="top"/>
    </xf>
    <xf numFmtId="0" fontId="0" fillId="0" borderId="0" xfId="0" applyBorder="1"/>
    <xf numFmtId="0" fontId="5" fillId="0" borderId="0" xfId="0" applyFont="1" applyBorder="1" applyAlignment="1">
      <alignment horizontal="left" vertical="center" wrapText="1"/>
    </xf>
    <xf numFmtId="4" fontId="0" fillId="0" borderId="0" xfId="0" applyNumberFormat="1" applyAlignment="1">
      <alignment wrapText="1"/>
    </xf>
    <xf numFmtId="0" fontId="0" fillId="0" borderId="0" xfId="0" applyBorder="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2" borderId="32" xfId="0" applyFont="1" applyFill="1" applyBorder="1" applyAlignment="1"/>
    <xf numFmtId="0" fontId="0" fillId="2" borderId="34" xfId="0" applyFont="1" applyFill="1" applyBorder="1" applyAlignment="1"/>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vertical="center"/>
    </xf>
    <xf numFmtId="0" fontId="13" fillId="0" borderId="0" xfId="0" applyFont="1"/>
    <xf numFmtId="0" fontId="3" fillId="0" borderId="0" xfId="0" applyFont="1" applyAlignment="1">
      <alignment horizontal="center" vertical="center"/>
    </xf>
    <xf numFmtId="0" fontId="0" fillId="0" borderId="0" xfId="0" applyAlignment="1">
      <alignment horizontal="left" vertical="top"/>
    </xf>
    <xf numFmtId="0" fontId="0" fillId="2" borderId="19" xfId="0" applyFont="1" applyFill="1" applyBorder="1" applyAlignment="1">
      <alignment horizontal="center" vertical="center" wrapText="1"/>
    </xf>
    <xf numFmtId="14" fontId="0" fillId="0" borderId="0" xfId="0" applyNumberFormat="1" applyAlignment="1">
      <alignment horizontal="center" wrapText="1"/>
    </xf>
    <xf numFmtId="4" fontId="0" fillId="6" borderId="0" xfId="0" applyNumberFormat="1" applyFont="1" applyFill="1" applyBorder="1" applyAlignment="1">
      <alignment horizontal="center" wrapText="1"/>
    </xf>
    <xf numFmtId="0" fontId="0" fillId="2" borderId="48" xfId="0" applyFont="1" applyFill="1" applyBorder="1" applyAlignment="1">
      <alignment vertical="center" wrapText="1"/>
    </xf>
    <xf numFmtId="0" fontId="0" fillId="2" borderId="50" xfId="0" applyFont="1" applyFill="1" applyBorder="1" applyAlignment="1">
      <alignment vertical="center" wrapText="1"/>
    </xf>
    <xf numFmtId="0" fontId="0" fillId="2" borderId="52" xfId="0" applyFont="1" applyFill="1" applyBorder="1" applyAlignment="1">
      <alignment vertical="center" wrapText="1"/>
    </xf>
    <xf numFmtId="0" fontId="0" fillId="2" borderId="54" xfId="0" applyFont="1" applyFill="1" applyBorder="1" applyAlignment="1">
      <alignment horizontal="center"/>
    </xf>
    <xf numFmtId="0" fontId="0" fillId="2" borderId="56" xfId="0" applyFont="1" applyFill="1" applyBorder="1" applyAlignment="1">
      <alignment horizontal="center"/>
    </xf>
    <xf numFmtId="0" fontId="0" fillId="0" borderId="0" xfId="0" applyBorder="1" applyAlignment="1">
      <alignment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6" fillId="0" borderId="0" xfId="0" applyFont="1" applyBorder="1" applyAlignment="1">
      <alignment horizontal="center" vertical="center"/>
    </xf>
    <xf numFmtId="0" fontId="0" fillId="0" borderId="0" xfId="0" applyFont="1" applyBorder="1" applyAlignment="1">
      <alignment wrapText="1"/>
    </xf>
    <xf numFmtId="0" fontId="5" fillId="0" borderId="77" xfId="0" applyFont="1" applyBorder="1" applyAlignment="1">
      <alignment horizontal="center" vertical="center" wrapText="1"/>
    </xf>
    <xf numFmtId="0" fontId="5" fillId="0" borderId="0" xfId="0" applyFont="1" applyBorder="1" applyAlignment="1">
      <alignment horizontal="center" vertical="center" wrapText="1"/>
    </xf>
    <xf numFmtId="0" fontId="11" fillId="0" borderId="77"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0" fillId="0" borderId="0" xfId="0" applyAlignment="1">
      <alignment wrapText="1"/>
    </xf>
    <xf numFmtId="0" fontId="20" fillId="0" borderId="0" xfId="0" applyFont="1"/>
    <xf numFmtId="0" fontId="20" fillId="0" borderId="0" xfId="0" applyFont="1" applyAlignment="1">
      <alignment horizontal="left" vertical="top"/>
    </xf>
    <xf numFmtId="0" fontId="0" fillId="0" borderId="33" xfId="0" applyFont="1" applyFill="1" applyBorder="1" applyAlignment="1">
      <alignment horizontal="left" vertical="center"/>
    </xf>
    <xf numFmtId="0" fontId="0" fillId="0" borderId="33" xfId="0" applyFont="1" applyBorder="1" applyAlignment="1">
      <alignment vertical="center" wrapText="1"/>
    </xf>
    <xf numFmtId="0" fontId="0" fillId="0" borderId="33" xfId="0" applyFont="1" applyBorder="1" applyAlignment="1">
      <alignment vertical="center"/>
    </xf>
    <xf numFmtId="0" fontId="0" fillId="3" borderId="33" xfId="0" applyFont="1" applyFill="1" applyBorder="1" applyAlignment="1">
      <alignment horizontal="left" vertical="center"/>
    </xf>
    <xf numFmtId="0" fontId="0" fillId="5" borderId="33" xfId="0" applyFont="1" applyFill="1" applyBorder="1" applyAlignment="1">
      <alignment vertical="center" wrapText="1"/>
    </xf>
    <xf numFmtId="0" fontId="0" fillId="0" borderId="33" xfId="0" applyFont="1" applyFill="1" applyBorder="1" applyAlignment="1">
      <alignment vertical="center" wrapText="1"/>
    </xf>
    <xf numFmtId="0" fontId="0" fillId="0" borderId="0" xfId="0" applyBorder="1" applyAlignment="1">
      <alignment horizontal="left" vertical="top"/>
    </xf>
    <xf numFmtId="0" fontId="0" fillId="0" borderId="0" xfId="0" applyBorder="1" applyAlignment="1">
      <alignment horizontal="center" vertical="top"/>
    </xf>
    <xf numFmtId="0" fontId="20" fillId="0" borderId="0" xfId="0" applyFont="1" applyBorder="1" applyAlignment="1">
      <alignment vertical="top"/>
    </xf>
    <xf numFmtId="0" fontId="20" fillId="0" borderId="0" xfId="0" applyFont="1" applyBorder="1" applyAlignment="1">
      <alignment horizontal="center" vertical="top"/>
    </xf>
    <xf numFmtId="0" fontId="11" fillId="0" borderId="77" xfId="0" applyNumberFormat="1" applyFont="1" applyBorder="1" applyAlignment="1" applyProtection="1">
      <alignment horizontal="left" vertical="center" wrapText="1"/>
    </xf>
    <xf numFmtId="0" fontId="11" fillId="0" borderId="0" xfId="0" applyNumberFormat="1" applyFont="1" applyBorder="1" applyAlignment="1" applyProtection="1">
      <alignment horizontal="left" vertical="center" wrapText="1"/>
    </xf>
    <xf numFmtId="0" fontId="8" fillId="6" borderId="39"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6" borderId="53"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0" fillId="0" borderId="0" xfId="0" applyAlignment="1">
      <alignment horizontal="center"/>
    </xf>
    <xf numFmtId="0" fontId="0" fillId="2" borderId="48" xfId="0" applyFont="1" applyFill="1" applyBorder="1" applyAlignment="1"/>
    <xf numFmtId="0" fontId="0" fillId="2" borderId="50" xfId="0" applyFont="1" applyFill="1" applyBorder="1" applyAlignment="1"/>
    <xf numFmtId="0" fontId="0" fillId="2" borderId="52" xfId="0" applyFont="1" applyFill="1" applyBorder="1" applyAlignment="1"/>
    <xf numFmtId="0" fontId="0" fillId="2" borderId="81" xfId="0" applyFont="1" applyFill="1" applyBorder="1" applyAlignment="1">
      <alignment horizontal="center" vertical="center" wrapText="1"/>
    </xf>
    <xf numFmtId="0" fontId="0" fillId="2" borderId="83" xfId="0" applyFont="1" applyFill="1" applyBorder="1" applyAlignment="1">
      <alignment horizontal="center"/>
    </xf>
    <xf numFmtId="0" fontId="0" fillId="0" borderId="84" xfId="0" applyFont="1" applyBorder="1" applyAlignment="1">
      <alignment vertical="center"/>
    </xf>
    <xf numFmtId="0" fontId="21" fillId="0" borderId="0" xfId="0" applyFont="1" applyBorder="1" applyAlignment="1">
      <alignment horizontal="center" vertical="center"/>
    </xf>
    <xf numFmtId="0" fontId="21" fillId="0" borderId="57" xfId="0" applyFont="1" applyBorder="1" applyAlignment="1">
      <alignment horizontal="center" vertical="center"/>
    </xf>
    <xf numFmtId="0" fontId="11" fillId="0" borderId="16" xfId="0" applyFont="1" applyBorder="1" applyAlignment="1" applyProtection="1">
      <alignment horizontal="center" vertical="center" wrapText="1"/>
      <protection locked="0"/>
    </xf>
    <xf numFmtId="0" fontId="13" fillId="0" borderId="0" xfId="0" applyFont="1" applyBorder="1"/>
    <xf numFmtId="0" fontId="0" fillId="0" borderId="0" xfId="0" applyFont="1" applyBorder="1" applyAlignment="1">
      <alignment horizontal="center" vertical="top"/>
    </xf>
    <xf numFmtId="0" fontId="0" fillId="0" borderId="0" xfId="0" applyFont="1"/>
    <xf numFmtId="0" fontId="0" fillId="0" borderId="0" xfId="0" applyProtection="1">
      <protection hidden="1"/>
    </xf>
    <xf numFmtId="0" fontId="0" fillId="0" borderId="0" xfId="0" applyFont="1" applyBorder="1" applyAlignment="1">
      <alignment horizontal="center" vertical="center"/>
    </xf>
    <xf numFmtId="0" fontId="6" fillId="2" borderId="0" xfId="0" applyFont="1" applyFill="1" applyBorder="1" applyAlignment="1">
      <alignment horizontal="center" vertical="center" wrapText="1"/>
    </xf>
    <xf numFmtId="0" fontId="0" fillId="0" borderId="0" xfId="0" applyBorder="1" applyAlignment="1" applyProtection="1">
      <alignment horizontal="center" vertical="center" wrapText="1"/>
      <protection locked="0"/>
    </xf>
    <xf numFmtId="0" fontId="9" fillId="2"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0" fillId="0" borderId="77" xfId="0" applyBorder="1"/>
    <xf numFmtId="164" fontId="0" fillId="0" borderId="68" xfId="0" applyNumberFormat="1" applyFont="1" applyFill="1" applyBorder="1" applyAlignment="1" applyProtection="1">
      <alignment horizontal="center" vertical="center" wrapText="1"/>
    </xf>
    <xf numFmtId="164" fontId="0" fillId="0" borderId="19" xfId="0" applyNumberFormat="1" applyFont="1" applyFill="1" applyBorder="1" applyAlignment="1" applyProtection="1">
      <alignment horizontal="center" vertical="center" wrapText="1"/>
    </xf>
    <xf numFmtId="164" fontId="0" fillId="0" borderId="21" xfId="0" applyNumberFormat="1" applyFont="1" applyFill="1" applyBorder="1" applyAlignment="1" applyProtection="1">
      <alignment horizontal="center" vertical="center" wrapText="1"/>
    </xf>
    <xf numFmtId="164" fontId="0" fillId="0" borderId="20" xfId="0" applyNumberFormat="1" applyFont="1" applyFill="1" applyBorder="1" applyAlignment="1" applyProtection="1">
      <alignment horizontal="center" vertical="center" wrapText="1"/>
    </xf>
    <xf numFmtId="164" fontId="0" fillId="0" borderId="1" xfId="0" applyNumberFormat="1" applyBorder="1" applyProtection="1">
      <protection hidden="1"/>
    </xf>
    <xf numFmtId="0" fontId="0" fillId="0" borderId="0" xfId="0" applyAlignment="1" applyProtection="1">
      <alignment horizontal="center"/>
      <protection hidden="1"/>
    </xf>
    <xf numFmtId="0" fontId="20" fillId="0" borderId="0" xfId="0" applyFont="1" applyProtection="1">
      <protection hidden="1"/>
    </xf>
    <xf numFmtId="4" fontId="20" fillId="0" borderId="5" xfId="0" applyNumberFormat="1" applyFont="1" applyBorder="1" applyAlignment="1" applyProtection="1">
      <alignment horizontal="center" vertical="center" wrapText="1"/>
      <protection locked="0"/>
    </xf>
    <xf numFmtId="4" fontId="20" fillId="0" borderId="19" xfId="0" applyNumberFormat="1" applyFont="1" applyBorder="1" applyAlignment="1" applyProtection="1">
      <alignment horizontal="center" vertical="center" wrapText="1"/>
      <protection locked="0"/>
    </xf>
    <xf numFmtId="4" fontId="20" fillId="0" borderId="6" xfId="0" applyNumberFormat="1" applyFont="1" applyBorder="1" applyAlignment="1" applyProtection="1">
      <alignment horizontal="center" vertical="center" wrapText="1"/>
      <protection locked="0"/>
    </xf>
    <xf numFmtId="4" fontId="20" fillId="0" borderId="81" xfId="0" applyNumberFormat="1" applyFont="1" applyBorder="1" applyAlignment="1" applyProtection="1">
      <alignment horizontal="center" vertical="center" wrapText="1"/>
      <protection locked="0"/>
    </xf>
    <xf numFmtId="4" fontId="20" fillId="0" borderId="18" xfId="0" applyNumberFormat="1" applyFont="1" applyBorder="1" applyAlignment="1" applyProtection="1">
      <alignment horizontal="center" vertical="center" wrapText="1"/>
      <protection locked="0"/>
    </xf>
    <xf numFmtId="4" fontId="20" fillId="0" borderId="2" xfId="0" applyNumberFormat="1" applyFont="1" applyBorder="1" applyAlignment="1" applyProtection="1">
      <alignment horizontal="center" vertical="center" wrapText="1"/>
      <protection locked="0"/>
    </xf>
    <xf numFmtId="4" fontId="20" fillId="0" borderId="81" xfId="0" applyNumberFormat="1" applyFont="1" applyBorder="1" applyAlignment="1" applyProtection="1">
      <alignment horizontal="center" vertical="center"/>
      <protection locked="0"/>
    </xf>
    <xf numFmtId="4" fontId="20" fillId="4" borderId="9" xfId="0" applyNumberFormat="1" applyFont="1" applyFill="1" applyBorder="1" applyAlignment="1" applyProtection="1">
      <alignment horizontal="center" vertical="center" wrapText="1"/>
    </xf>
    <xf numFmtId="4" fontId="20" fillId="7" borderId="80" xfId="0" applyNumberFormat="1" applyFont="1" applyFill="1" applyBorder="1" applyAlignment="1" applyProtection="1">
      <alignment horizontal="center" vertical="center" wrapText="1"/>
    </xf>
    <xf numFmtId="4" fontId="20" fillId="6" borderId="6" xfId="0" applyNumberFormat="1" applyFont="1" applyFill="1" applyBorder="1" applyAlignment="1" applyProtection="1">
      <alignment horizontal="center" vertical="center" wrapText="1"/>
    </xf>
    <xf numFmtId="4" fontId="20" fillId="6" borderId="81" xfId="0" applyNumberFormat="1" applyFont="1" applyFill="1" applyBorder="1" applyAlignment="1" applyProtection="1">
      <alignment horizontal="center" vertical="center" wrapText="1"/>
    </xf>
    <xf numFmtId="4" fontId="20" fillId="4" borderId="13" xfId="0" applyNumberFormat="1" applyFont="1" applyFill="1" applyBorder="1" applyAlignment="1" applyProtection="1">
      <alignment horizontal="center" vertical="center" wrapText="1"/>
    </xf>
    <xf numFmtId="4" fontId="20" fillId="6" borderId="2" xfId="0" applyNumberFormat="1" applyFont="1" applyFill="1" applyBorder="1" applyAlignment="1" applyProtection="1">
      <alignment horizontal="center" vertical="center" wrapText="1"/>
    </xf>
    <xf numFmtId="4" fontId="20" fillId="3" borderId="20" xfId="0" applyNumberFormat="1" applyFont="1" applyFill="1" applyBorder="1" applyAlignment="1">
      <alignment horizontal="center" vertical="center" wrapText="1"/>
    </xf>
    <xf numFmtId="4" fontId="20" fillId="3" borderId="1" xfId="0" applyNumberFormat="1" applyFont="1" applyFill="1" applyBorder="1" applyAlignment="1">
      <alignment horizontal="center" vertical="center" wrapText="1"/>
    </xf>
    <xf numFmtId="4" fontId="20" fillId="3" borderId="6" xfId="0" applyNumberFormat="1" applyFont="1" applyFill="1" applyBorder="1" applyAlignment="1">
      <alignment horizontal="center" vertical="center" wrapText="1"/>
    </xf>
    <xf numFmtId="4" fontId="20" fillId="3" borderId="81" xfId="0" applyNumberFormat="1" applyFont="1" applyFill="1" applyBorder="1" applyAlignment="1">
      <alignment horizontal="center" vertical="center" wrapText="1"/>
    </xf>
    <xf numFmtId="4" fontId="20" fillId="3" borderId="19" xfId="0" applyNumberFormat="1" applyFont="1" applyFill="1" applyBorder="1" applyAlignment="1">
      <alignment horizontal="center" vertical="center" wrapText="1"/>
    </xf>
    <xf numFmtId="4" fontId="20" fillId="5" borderId="5" xfId="0" applyNumberFormat="1" applyFont="1" applyFill="1" applyBorder="1" applyAlignment="1">
      <alignment horizontal="center" vertical="center" wrapText="1"/>
    </xf>
    <xf numFmtId="4" fontId="20" fillId="5" borderId="1" xfId="0" applyNumberFormat="1" applyFont="1" applyFill="1" applyBorder="1" applyAlignment="1">
      <alignment horizontal="center" vertical="center" wrapText="1"/>
    </xf>
    <xf numFmtId="4" fontId="20" fillId="5" borderId="6" xfId="0" applyNumberFormat="1" applyFont="1" applyFill="1" applyBorder="1" applyAlignment="1">
      <alignment horizontal="center" vertical="center" wrapText="1"/>
    </xf>
    <xf numFmtId="4" fontId="20" fillId="5" borderId="81" xfId="0" applyNumberFormat="1" applyFont="1" applyFill="1" applyBorder="1" applyAlignment="1">
      <alignment horizontal="center" vertical="center" wrapText="1"/>
    </xf>
    <xf numFmtId="4" fontId="20" fillId="5" borderId="18" xfId="0" applyNumberFormat="1" applyFont="1" applyFill="1" applyBorder="1" applyAlignment="1">
      <alignment horizontal="center" vertical="center" wrapText="1"/>
    </xf>
    <xf numFmtId="4" fontId="20" fillId="0" borderId="9" xfId="0" applyNumberFormat="1" applyFont="1" applyFill="1" applyBorder="1" applyAlignment="1" applyProtection="1">
      <alignment horizontal="center" vertical="center" wrapText="1"/>
      <protection locked="0"/>
    </xf>
    <xf numFmtId="4" fontId="20" fillId="0" borderId="80" xfId="0" applyNumberFormat="1" applyFont="1" applyFill="1" applyBorder="1" applyAlignment="1" applyProtection="1">
      <alignment horizontal="center" vertical="center" wrapText="1"/>
      <protection locked="0"/>
    </xf>
    <xf numFmtId="4" fontId="20" fillId="0" borderId="10" xfId="0" applyNumberFormat="1" applyFont="1" applyFill="1" applyBorder="1" applyAlignment="1" applyProtection="1">
      <alignment horizontal="center" vertical="center" wrapText="1"/>
      <protection locked="0"/>
    </xf>
    <xf numFmtId="4" fontId="20" fillId="0" borderId="82" xfId="0" applyNumberFormat="1" applyFont="1" applyFill="1" applyBorder="1" applyAlignment="1" applyProtection="1">
      <alignment horizontal="center" vertical="center" wrapText="1"/>
      <protection locked="0"/>
    </xf>
    <xf numFmtId="4" fontId="20" fillId="0" borderId="13" xfId="0" applyNumberFormat="1" applyFont="1" applyFill="1" applyBorder="1" applyAlignment="1" applyProtection="1">
      <alignment horizontal="center" vertical="center" wrapText="1"/>
      <protection locked="0"/>
    </xf>
    <xf numFmtId="4" fontId="20" fillId="0" borderId="17" xfId="0" applyNumberFormat="1" applyFont="1" applyFill="1" applyBorder="1" applyAlignment="1" applyProtection="1">
      <alignment horizontal="center" vertical="center" wrapText="1"/>
      <protection locked="0"/>
    </xf>
    <xf numFmtId="4" fontId="20" fillId="0" borderId="82" xfId="0" applyNumberFormat="1" applyFont="1" applyFill="1" applyBorder="1" applyAlignment="1" applyProtection="1">
      <alignment horizontal="center" vertical="center"/>
      <protection locked="0"/>
    </xf>
    <xf numFmtId="4" fontId="20" fillId="0" borderId="85" xfId="0" applyNumberFormat="1" applyFont="1" applyBorder="1" applyAlignment="1" applyProtection="1">
      <alignment horizontal="center" vertical="center" wrapText="1"/>
      <protection locked="0"/>
    </xf>
    <xf numFmtId="4" fontId="20" fillId="0" borderId="86" xfId="0" applyNumberFormat="1" applyFont="1" applyBorder="1" applyAlignment="1" applyProtection="1">
      <alignment horizontal="center" vertical="center" wrapText="1"/>
      <protection locked="0"/>
    </xf>
    <xf numFmtId="4" fontId="20" fillId="0" borderId="87" xfId="0" applyNumberFormat="1" applyFont="1" applyBorder="1" applyAlignment="1" applyProtection="1">
      <alignment horizontal="center" vertical="center" wrapText="1"/>
      <protection locked="0"/>
    </xf>
    <xf numFmtId="4" fontId="20" fillId="0" borderId="88" xfId="0" applyNumberFormat="1" applyFont="1" applyBorder="1" applyAlignment="1" applyProtection="1">
      <alignment horizontal="center" vertical="center" wrapText="1"/>
      <protection locked="0"/>
    </xf>
    <xf numFmtId="4" fontId="25" fillId="4" borderId="23" xfId="0" applyNumberFormat="1" applyFont="1" applyFill="1" applyBorder="1" applyAlignment="1">
      <alignment horizontal="center" vertical="center" wrapText="1"/>
    </xf>
    <xf numFmtId="4" fontId="25" fillId="7" borderId="23" xfId="0" applyNumberFormat="1" applyFont="1" applyFill="1" applyBorder="1" applyAlignment="1">
      <alignment horizontal="center" vertical="center" wrapText="1"/>
    </xf>
    <xf numFmtId="4" fontId="25" fillId="6" borderId="15" xfId="0" applyNumberFormat="1" applyFont="1" applyFill="1" applyBorder="1" applyAlignment="1">
      <alignment horizontal="center" vertical="center" wrapText="1"/>
    </xf>
    <xf numFmtId="4" fontId="25" fillId="6" borderId="24" xfId="0" applyNumberFormat="1" applyFont="1" applyFill="1" applyBorder="1" applyAlignment="1">
      <alignment horizontal="center" vertical="center" wrapText="1"/>
    </xf>
    <xf numFmtId="4" fontId="25" fillId="6" borderId="55" xfId="0" applyNumberFormat="1" applyFont="1" applyFill="1" applyBorder="1" applyAlignment="1">
      <alignment horizontal="center" vertical="center" wrapText="1"/>
    </xf>
    <xf numFmtId="4" fontId="25" fillId="4" borderId="4" xfId="0" applyNumberFormat="1" applyFont="1" applyFill="1" applyBorder="1" applyAlignment="1">
      <alignment horizontal="center" vertical="center" wrapText="1"/>
    </xf>
    <xf numFmtId="4" fontId="25" fillId="7" borderId="4" xfId="0" applyNumberFormat="1" applyFont="1" applyFill="1" applyBorder="1" applyAlignment="1">
      <alignment horizontal="center" vertical="center" wrapText="1"/>
    </xf>
    <xf numFmtId="4" fontId="25" fillId="6" borderId="49" xfId="0" applyNumberFormat="1" applyFont="1" applyFill="1" applyBorder="1" applyAlignment="1">
      <alignment horizontal="center" vertical="center" wrapText="1"/>
    </xf>
    <xf numFmtId="4" fontId="25" fillId="4" borderId="6" xfId="0" applyNumberFormat="1" applyFont="1" applyFill="1" applyBorder="1" applyAlignment="1">
      <alignment horizontal="center" vertical="center" wrapText="1"/>
    </xf>
    <xf numFmtId="4" fontId="25" fillId="6" borderId="21" xfId="0" applyNumberFormat="1" applyFont="1" applyFill="1" applyBorder="1" applyAlignment="1">
      <alignment horizontal="center" vertical="center" wrapText="1"/>
    </xf>
    <xf numFmtId="4" fontId="25" fillId="6" borderId="19" xfId="0" applyNumberFormat="1" applyFont="1" applyFill="1" applyBorder="1" applyAlignment="1">
      <alignment horizontal="center" vertical="center" wrapText="1"/>
    </xf>
    <xf numFmtId="4" fontId="25" fillId="6" borderId="51" xfId="0" applyNumberFormat="1" applyFont="1" applyFill="1" applyBorder="1" applyAlignment="1">
      <alignment horizontal="center" vertical="center" wrapText="1"/>
    </xf>
    <xf numFmtId="4" fontId="25" fillId="4" borderId="40" xfId="0" applyNumberFormat="1" applyFont="1" applyFill="1" applyBorder="1" applyAlignment="1">
      <alignment horizontal="center" vertical="center" wrapText="1"/>
    </xf>
    <xf numFmtId="4" fontId="25" fillId="7" borderId="40" xfId="0" applyNumberFormat="1" applyFont="1" applyFill="1" applyBorder="1" applyAlignment="1">
      <alignment horizontal="center" vertical="center" wrapText="1"/>
    </xf>
    <xf numFmtId="4" fontId="25" fillId="6" borderId="0" xfId="0" applyNumberFormat="1" applyFont="1" applyFill="1" applyBorder="1" applyAlignment="1">
      <alignment horizontal="center" vertical="center" wrapText="1"/>
    </xf>
    <xf numFmtId="4" fontId="25" fillId="4" borderId="8" xfId="0" applyNumberFormat="1" applyFont="1" applyFill="1" applyBorder="1" applyAlignment="1">
      <alignment horizontal="center" vertical="center" wrapText="1"/>
    </xf>
    <xf numFmtId="4" fontId="25" fillId="6" borderId="29" xfId="0" applyNumberFormat="1" applyFont="1" applyFill="1" applyBorder="1" applyAlignment="1">
      <alignment horizontal="center" vertical="center" wrapText="1"/>
    </xf>
    <xf numFmtId="4" fontId="25" fillId="4" borderId="31" xfId="0" applyNumberFormat="1" applyFont="1" applyFill="1" applyBorder="1" applyAlignment="1">
      <alignment horizontal="center" vertical="center" wrapText="1"/>
    </xf>
    <xf numFmtId="4" fontId="25" fillId="6" borderId="25" xfId="0" applyNumberFormat="1" applyFont="1" applyFill="1" applyBorder="1" applyAlignment="1">
      <alignment horizontal="center" vertical="center" wrapText="1"/>
    </xf>
    <xf numFmtId="4" fontId="25" fillId="6" borderId="47" xfId="0" applyNumberFormat="1" applyFont="1" applyFill="1" applyBorder="1" applyAlignment="1">
      <alignment horizontal="center" vertical="center" wrapText="1"/>
    </xf>
    <xf numFmtId="0" fontId="7" fillId="2" borderId="58" xfId="0" applyFont="1" applyFill="1" applyBorder="1" applyAlignment="1">
      <alignment horizontal="center" vertical="center"/>
    </xf>
    <xf numFmtId="0" fontId="26" fillId="0" borderId="61" xfId="0" applyFont="1" applyBorder="1" applyAlignment="1">
      <alignment vertical="center" wrapText="1"/>
    </xf>
    <xf numFmtId="4" fontId="27" fillId="4" borderId="62" xfId="0" applyNumberFormat="1" applyFont="1" applyFill="1" applyBorder="1" applyAlignment="1">
      <alignment horizontal="center" vertical="center" wrapText="1"/>
    </xf>
    <xf numFmtId="4" fontId="27" fillId="7" borderId="62" xfId="0" applyNumberFormat="1" applyFont="1" applyFill="1" applyBorder="1" applyAlignment="1">
      <alignment horizontal="center" vertical="center" wrapText="1"/>
    </xf>
    <xf numFmtId="0" fontId="27" fillId="0" borderId="61" xfId="0" applyFont="1" applyBorder="1" applyAlignment="1">
      <alignment vertical="center" wrapText="1"/>
    </xf>
    <xf numFmtId="4" fontId="27" fillId="6" borderId="62" xfId="0" applyNumberFormat="1" applyFont="1" applyFill="1" applyBorder="1" applyAlignment="1">
      <alignment horizontal="center" vertical="center" wrapText="1"/>
    </xf>
    <xf numFmtId="4" fontId="27" fillId="6" borderId="78" xfId="0" applyNumberFormat="1" applyFont="1" applyFill="1" applyBorder="1" applyAlignment="1">
      <alignment horizontal="center" vertical="center" wrapText="1"/>
    </xf>
    <xf numFmtId="0" fontId="26" fillId="0" borderId="73" xfId="0" applyFont="1" applyBorder="1" applyAlignment="1">
      <alignment vertical="center" wrapText="1"/>
    </xf>
    <xf numFmtId="4" fontId="27" fillId="4" borderId="74" xfId="0" applyNumberFormat="1" applyFont="1" applyFill="1" applyBorder="1" applyAlignment="1">
      <alignment horizontal="center" vertical="center" wrapText="1"/>
    </xf>
    <xf numFmtId="4" fontId="27" fillId="6" borderId="74" xfId="0" applyNumberFormat="1" applyFont="1" applyFill="1" applyBorder="1" applyAlignment="1">
      <alignment horizontal="center" vertical="center" wrapText="1"/>
    </xf>
    <xf numFmtId="0" fontId="27" fillId="0" borderId="79" xfId="0" applyFont="1" applyBorder="1" applyAlignment="1">
      <alignment vertical="center" wrapText="1"/>
    </xf>
    <xf numFmtId="4" fontId="27" fillId="6" borderId="75" xfId="0" applyNumberFormat="1" applyFont="1" applyFill="1" applyBorder="1" applyAlignment="1">
      <alignment horizontal="center" vertical="center" wrapText="1"/>
    </xf>
    <xf numFmtId="4" fontId="10" fillId="6" borderId="0" xfId="0" applyNumberFormat="1" applyFont="1" applyFill="1" applyBorder="1" applyAlignment="1">
      <alignment horizontal="center" vertical="center" wrapText="1"/>
    </xf>
    <xf numFmtId="0" fontId="4" fillId="0" borderId="0" xfId="0" applyFont="1" applyAlignment="1" applyProtection="1">
      <alignment vertical="center"/>
      <protection hidden="1"/>
    </xf>
    <xf numFmtId="0" fontId="4" fillId="0" borderId="0" xfId="0" applyFont="1" applyAlignment="1">
      <alignment vertical="center"/>
    </xf>
    <xf numFmtId="0" fontId="20" fillId="0" borderId="0" xfId="0" applyFont="1" applyBorder="1" applyAlignment="1">
      <alignment horizontal="left"/>
    </xf>
    <xf numFmtId="4" fontId="25" fillId="0" borderId="33" xfId="0" applyNumberFormat="1" applyFont="1" applyBorder="1" applyAlignment="1" applyProtection="1">
      <alignment horizontal="center" vertical="center"/>
      <protection locked="0"/>
    </xf>
    <xf numFmtId="4" fontId="25" fillId="0" borderId="21" xfId="0" applyNumberFormat="1" applyFont="1" applyBorder="1" applyAlignment="1" applyProtection="1">
      <alignment horizontal="center" vertical="center"/>
      <protection locked="0"/>
    </xf>
    <xf numFmtId="4" fontId="25" fillId="4" borderId="26" xfId="0" applyNumberFormat="1" applyFont="1" applyFill="1" applyBorder="1" applyAlignment="1" applyProtection="1">
      <alignment horizontal="center" vertical="center" wrapText="1"/>
      <protection locked="0"/>
    </xf>
    <xf numFmtId="4" fontId="25" fillId="4" borderId="5" xfId="0" applyNumberFormat="1" applyFont="1" applyFill="1" applyBorder="1" applyAlignment="1" applyProtection="1">
      <alignment horizontal="center" vertical="center" wrapText="1"/>
      <protection locked="0"/>
    </xf>
    <xf numFmtId="4" fontId="25" fillId="4" borderId="30" xfId="0" applyNumberFormat="1" applyFont="1" applyFill="1" applyBorder="1" applyAlignment="1" applyProtection="1">
      <alignment horizontal="center" vertical="center" wrapText="1"/>
      <protection locked="0"/>
    </xf>
    <xf numFmtId="4" fontId="25" fillId="7" borderId="26" xfId="0" applyNumberFormat="1" applyFont="1" applyFill="1" applyBorder="1" applyAlignment="1" applyProtection="1">
      <alignment horizontal="center" vertical="center" wrapText="1"/>
      <protection locked="0"/>
    </xf>
    <xf numFmtId="4" fontId="25" fillId="7" borderId="5" xfId="0" applyNumberFormat="1" applyFont="1" applyFill="1" applyBorder="1" applyAlignment="1" applyProtection="1">
      <alignment horizontal="center" vertical="center" wrapText="1"/>
      <protection locked="0"/>
    </xf>
    <xf numFmtId="4" fontId="25" fillId="7" borderId="30" xfId="0" applyNumberFormat="1" applyFont="1" applyFill="1" applyBorder="1" applyAlignment="1" applyProtection="1">
      <alignment horizontal="center" vertical="center" wrapText="1"/>
      <protection locked="0"/>
    </xf>
    <xf numFmtId="4" fontId="25" fillId="6" borderId="16" xfId="0" applyNumberFormat="1" applyFont="1" applyFill="1" applyBorder="1" applyAlignment="1" applyProtection="1">
      <alignment horizontal="center" vertical="center" wrapText="1"/>
      <protection locked="0"/>
    </xf>
    <xf numFmtId="4" fontId="25" fillId="6" borderId="18" xfId="0" applyNumberFormat="1" applyFont="1" applyFill="1" applyBorder="1" applyAlignment="1" applyProtection="1">
      <alignment horizontal="center" vertical="center" wrapText="1"/>
      <protection locked="0"/>
    </xf>
    <xf numFmtId="4" fontId="25" fillId="6" borderId="37" xfId="0" applyNumberFormat="1" applyFont="1" applyFill="1" applyBorder="1" applyAlignment="1" applyProtection="1">
      <alignment horizontal="center" vertical="center" wrapText="1"/>
      <protection locked="0"/>
    </xf>
    <xf numFmtId="4" fontId="25" fillId="4" borderId="70" xfId="0" applyNumberFormat="1" applyFont="1" applyFill="1" applyBorder="1" applyAlignment="1" applyProtection="1">
      <alignment horizontal="center" vertical="center" wrapText="1"/>
      <protection locked="0"/>
    </xf>
    <xf numFmtId="4" fontId="25" fillId="4" borderId="71" xfId="0" applyNumberFormat="1" applyFont="1" applyFill="1" applyBorder="1" applyAlignment="1" applyProtection="1">
      <alignment horizontal="center" vertical="center" wrapText="1"/>
      <protection locked="0"/>
    </xf>
    <xf numFmtId="4" fontId="25" fillId="4" borderId="72" xfId="0" applyNumberFormat="1" applyFont="1" applyFill="1" applyBorder="1" applyAlignment="1" applyProtection="1">
      <alignment horizontal="center" vertical="center" wrapText="1"/>
      <protection locked="0"/>
    </xf>
    <xf numFmtId="4" fontId="25" fillId="4" borderId="16" xfId="0" applyNumberFormat="1" applyFont="1" applyFill="1" applyBorder="1" applyAlignment="1" applyProtection="1">
      <alignment horizontal="center" vertical="center" wrapText="1"/>
      <protection locked="0"/>
    </xf>
    <xf numFmtId="4" fontId="25" fillId="4" borderId="18" xfId="0" applyNumberFormat="1" applyFont="1" applyFill="1" applyBorder="1" applyAlignment="1" applyProtection="1">
      <alignment horizontal="center" vertical="center" wrapText="1"/>
      <protection locked="0"/>
    </xf>
    <xf numFmtId="4" fontId="25" fillId="4" borderId="37" xfId="0" applyNumberFormat="1" applyFont="1" applyFill="1" applyBorder="1" applyAlignment="1" applyProtection="1">
      <alignment horizontal="center" vertical="center" wrapText="1"/>
      <protection locked="0"/>
    </xf>
    <xf numFmtId="4" fontId="25" fillId="4" borderId="3" xfId="0" applyNumberFormat="1" applyFont="1" applyFill="1" applyBorder="1" applyAlignment="1" applyProtection="1">
      <alignment horizontal="center" vertical="center" wrapText="1"/>
      <protection locked="0"/>
    </xf>
    <xf numFmtId="4" fontId="25" fillId="7" borderId="3" xfId="0" applyNumberFormat="1" applyFont="1" applyFill="1" applyBorder="1" applyAlignment="1" applyProtection="1">
      <alignment horizontal="center" vertical="center" wrapText="1"/>
      <protection locked="0"/>
    </xf>
    <xf numFmtId="4" fontId="25" fillId="6" borderId="63" xfId="0" applyNumberFormat="1" applyFont="1" applyFill="1" applyBorder="1" applyAlignment="1" applyProtection="1">
      <alignment horizontal="center" vertical="center" wrapText="1"/>
      <protection locked="0"/>
    </xf>
    <xf numFmtId="0" fontId="0" fillId="0" borderId="0" xfId="0" applyBorder="1" applyAlignment="1" applyProtection="1">
      <protection locked="0"/>
    </xf>
    <xf numFmtId="0" fontId="0" fillId="0" borderId="0" xfId="0" applyBorder="1" applyAlignment="1">
      <alignment horizontal="center"/>
    </xf>
    <xf numFmtId="0" fontId="3" fillId="0" borderId="76" xfId="0" applyFont="1" applyBorder="1" applyAlignment="1">
      <alignment horizontal="center" vertical="center"/>
    </xf>
    <xf numFmtId="0" fontId="3" fillId="0" borderId="0" xfId="0" applyFont="1" applyBorder="1" applyAlignment="1">
      <alignment horizontal="center" vertical="center"/>
    </xf>
    <xf numFmtId="0" fontId="3" fillId="0" borderId="57" xfId="0" applyFont="1" applyBorder="1" applyAlignment="1">
      <alignment horizontal="center" vertical="center"/>
    </xf>
    <xf numFmtId="164" fontId="0" fillId="0" borderId="0" xfId="0" applyNumberFormat="1" applyProtection="1">
      <protection hidden="1"/>
    </xf>
    <xf numFmtId="164" fontId="0" fillId="0" borderId="0" xfId="0" applyNumberFormat="1" applyAlignment="1" applyProtection="1">
      <alignment horizontal="center"/>
      <protection hidden="1"/>
    </xf>
    <xf numFmtId="0" fontId="6" fillId="0" borderId="25" xfId="0" applyFont="1" applyBorder="1" applyAlignment="1">
      <alignment vertical="center" wrapText="1"/>
    </xf>
    <xf numFmtId="0" fontId="6" fillId="0" borderId="47" xfId="0" applyFont="1" applyBorder="1" applyAlignment="1">
      <alignment vertical="center" wrapText="1"/>
    </xf>
    <xf numFmtId="0" fontId="6" fillId="0" borderId="0" xfId="0" applyFont="1" applyBorder="1" applyAlignment="1">
      <alignment vertical="center" wrapText="1"/>
    </xf>
    <xf numFmtId="0" fontId="6" fillId="0" borderId="57" xfId="0" applyFont="1" applyBorder="1" applyAlignment="1">
      <alignment vertical="center"/>
    </xf>
    <xf numFmtId="0" fontId="20" fillId="0" borderId="46" xfId="0" applyFont="1" applyBorder="1" applyAlignment="1">
      <alignment vertical="center" wrapText="1"/>
    </xf>
    <xf numFmtId="0" fontId="20" fillId="0" borderId="25" xfId="0" applyFont="1" applyBorder="1" applyAlignment="1">
      <alignment vertical="center" wrapText="1"/>
    </xf>
    <xf numFmtId="0" fontId="20" fillId="0" borderId="47" xfId="0" applyFont="1" applyBorder="1" applyAlignment="1">
      <alignment vertical="center" wrapText="1"/>
    </xf>
    <xf numFmtId="0" fontId="20" fillId="0" borderId="76" xfId="0" applyFont="1" applyBorder="1" applyAlignment="1">
      <alignment vertical="center" wrapText="1"/>
    </xf>
    <xf numFmtId="0" fontId="20" fillId="0" borderId="0" xfId="0" applyFont="1" applyBorder="1" applyAlignment="1">
      <alignment vertical="center" wrapText="1"/>
    </xf>
    <xf numFmtId="0" fontId="20" fillId="0" borderId="57" xfId="0" applyFont="1" applyBorder="1" applyAlignment="1">
      <alignment vertical="center" wrapText="1"/>
    </xf>
    <xf numFmtId="4" fontId="20" fillId="0" borderId="90" xfId="0" applyNumberFormat="1" applyFont="1" applyBorder="1" applyAlignment="1" applyProtection="1">
      <alignment horizontal="center" vertical="center" wrapText="1"/>
      <protection locked="0"/>
    </xf>
    <xf numFmtId="0" fontId="13" fillId="0" borderId="0" xfId="0" applyFont="1" applyAlignment="1">
      <alignment wrapText="1"/>
    </xf>
    <xf numFmtId="0" fontId="0" fillId="0" borderId="0" xfId="0" applyAlignment="1">
      <alignment wrapText="1"/>
    </xf>
    <xf numFmtId="0" fontId="3" fillId="0" borderId="0" xfId="0" applyFont="1" applyAlignment="1">
      <alignment horizontal="left"/>
    </xf>
    <xf numFmtId="0" fontId="0" fillId="0" borderId="0" xfId="0" applyAlignment="1">
      <alignment wrapText="1"/>
    </xf>
    <xf numFmtId="0" fontId="0" fillId="0" borderId="0" xfId="0" applyAlignment="1">
      <alignment horizontal="center"/>
    </xf>
    <xf numFmtId="0" fontId="22" fillId="0" borderId="2" xfId="0" applyFont="1" applyBorder="1" applyAlignment="1" applyProtection="1">
      <alignment vertical="center" wrapText="1"/>
    </xf>
    <xf numFmtId="0" fontId="0" fillId="0" borderId="18" xfId="0" applyFont="1" applyBorder="1" applyAlignment="1">
      <alignment vertical="center" wrapText="1"/>
    </xf>
    <xf numFmtId="0" fontId="23" fillId="0" borderId="2" xfId="0" applyFont="1" applyBorder="1" applyAlignment="1" applyProtection="1">
      <alignment horizontal="left" vertical="center" wrapText="1"/>
    </xf>
    <xf numFmtId="0" fontId="23" fillId="0" borderId="2" xfId="0" applyFont="1" applyBorder="1" applyAlignment="1">
      <alignment vertical="center" wrapText="1"/>
    </xf>
    <xf numFmtId="0" fontId="23"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1" fillId="0" borderId="2" xfId="0" applyNumberFormat="1" applyFont="1" applyBorder="1" applyAlignment="1" applyProtection="1">
      <alignment horizontal="left" vertical="center" wrapText="1"/>
      <protection locked="0"/>
    </xf>
    <xf numFmtId="0" fontId="11" fillId="0" borderId="19" xfId="0" applyNumberFormat="1" applyFont="1" applyBorder="1" applyAlignment="1" applyProtection="1">
      <alignment horizontal="left" vertical="center" wrapText="1"/>
      <protection locked="0"/>
    </xf>
    <xf numFmtId="0" fontId="11" fillId="0" borderId="18" xfId="0" applyNumberFormat="1" applyFont="1" applyBorder="1" applyAlignment="1" applyProtection="1">
      <alignment horizontal="left" vertical="center" wrapText="1"/>
      <protection locked="0"/>
    </xf>
    <xf numFmtId="0" fontId="3" fillId="0" borderId="0" xfId="0" applyFont="1"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wrapText="1"/>
    </xf>
    <xf numFmtId="0" fontId="13" fillId="0" borderId="0" xfId="0" quotePrefix="1" applyFont="1" applyAlignment="1">
      <alignment horizontal="left" vertical="center" wrapText="1"/>
    </xf>
    <xf numFmtId="0" fontId="15" fillId="0" borderId="0" xfId="0" applyFont="1" applyAlignment="1">
      <alignment horizontal="left"/>
    </xf>
    <xf numFmtId="0" fontId="13" fillId="0" borderId="0" xfId="0" applyFont="1" applyAlignment="1">
      <alignment wrapText="1"/>
    </xf>
    <xf numFmtId="0" fontId="0" fillId="0" borderId="0" xfId="0" applyAlignment="1">
      <alignment wrapText="1"/>
    </xf>
    <xf numFmtId="0" fontId="0" fillId="0" borderId="38" xfId="0" applyFont="1" applyBorder="1" applyAlignment="1">
      <alignment horizontal="center" vertical="top"/>
    </xf>
    <xf numFmtId="0" fontId="0" fillId="0" borderId="38" xfId="0" applyFont="1" applyBorder="1" applyAlignment="1">
      <alignment horizontal="center"/>
    </xf>
    <xf numFmtId="0" fontId="0" fillId="0" borderId="38" xfId="0" applyFont="1" applyBorder="1" applyAlignment="1"/>
    <xf numFmtId="0" fontId="16" fillId="0" borderId="0" xfId="0" applyFont="1" applyAlignment="1">
      <alignment horizontal="left" vertical="center"/>
    </xf>
    <xf numFmtId="0" fontId="13" fillId="0" borderId="0" xfId="0" applyFont="1" applyAlignment="1" applyProtection="1">
      <protection locked="0"/>
    </xf>
    <xf numFmtId="0" fontId="0" fillId="0" borderId="0" xfId="0" applyAlignment="1" applyProtection="1">
      <protection locked="0"/>
    </xf>
    <xf numFmtId="0" fontId="0" fillId="0" borderId="25" xfId="0" applyBorder="1" applyAlignment="1" applyProtection="1">
      <protection locked="0"/>
    </xf>
    <xf numFmtId="14" fontId="13" fillId="0" borderId="0" xfId="0" applyNumberFormat="1" applyFont="1" applyAlignment="1" applyProtection="1">
      <protection locked="0"/>
    </xf>
    <xf numFmtId="0" fontId="9" fillId="2" borderId="2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7" xfId="0" applyFont="1" applyFill="1" applyBorder="1" applyAlignment="1">
      <alignment horizontal="center" vertical="center" wrapText="1"/>
    </xf>
    <xf numFmtId="14" fontId="0" fillId="0" borderId="0" xfId="0" applyNumberFormat="1" applyAlignment="1">
      <alignment horizontal="center" wrapText="1"/>
    </xf>
    <xf numFmtId="164" fontId="0" fillId="0" borderId="20" xfId="0" applyNumberFormat="1" applyFont="1" applyFill="1" applyBorder="1" applyAlignment="1" applyProtection="1">
      <alignment horizontal="center" vertical="center" wrapText="1"/>
      <protection locked="0"/>
    </xf>
    <xf numFmtId="164" fontId="0" fillId="0" borderId="19" xfId="0" applyNumberFormat="1" applyFont="1" applyFill="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3" fillId="0" borderId="44" xfId="0" applyFont="1" applyBorder="1" applyAlignment="1">
      <alignment horizontal="center" vertical="center" wrapText="1"/>
    </xf>
    <xf numFmtId="0" fontId="20" fillId="0" borderId="45"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164" fontId="0" fillId="0" borderId="18" xfId="0" applyNumberFormat="1"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164" fontId="0" fillId="0" borderId="1" xfId="0" applyNumberFormat="1"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164" fontId="0" fillId="0" borderId="71" xfId="0" applyNumberFormat="1" applyFont="1" applyFill="1" applyBorder="1" applyAlignment="1" applyProtection="1">
      <alignment horizontal="center" vertical="center" wrapText="1"/>
    </xf>
    <xf numFmtId="164" fontId="0" fillId="0" borderId="6" xfId="0" applyNumberFormat="1"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164" fontId="0" fillId="0" borderId="33" xfId="0" applyNumberFormat="1"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6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0" fillId="0" borderId="38" xfId="0" applyFont="1" applyBorder="1" applyAlignment="1">
      <alignment horizontal="center" vertical="top"/>
    </xf>
    <xf numFmtId="0" fontId="20" fillId="0" borderId="38" xfId="0" applyFont="1" applyBorder="1" applyAlignment="1">
      <alignment vertical="top"/>
    </xf>
    <xf numFmtId="0" fontId="0" fillId="0" borderId="38" xfId="0" applyBorder="1" applyAlignment="1">
      <alignment horizontal="center" vertical="top"/>
    </xf>
    <xf numFmtId="0" fontId="20" fillId="0" borderId="0" xfId="0" applyFont="1" applyAlignment="1">
      <alignment horizontal="left" vertical="top" wrapText="1"/>
    </xf>
    <xf numFmtId="0" fontId="20" fillId="0" borderId="0" xfId="0" applyFont="1" applyAlignment="1">
      <alignment horizontal="left" vertical="top"/>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9" fillId="2" borderId="51"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0" fillId="0" borderId="81" xfId="0" applyBorder="1" applyAlignment="1" applyProtection="1">
      <alignment horizontal="center" vertical="center" wrapText="1"/>
    </xf>
    <xf numFmtId="0" fontId="0" fillId="0" borderId="0" xfId="0" applyAlignment="1">
      <alignment horizontal="left"/>
    </xf>
    <xf numFmtId="0" fontId="22" fillId="0" borderId="19" xfId="0" applyFont="1" applyBorder="1" applyAlignment="1" applyProtection="1">
      <alignment horizontal="left" vertical="center" wrapText="1"/>
    </xf>
    <xf numFmtId="0" fontId="22" fillId="0" borderId="18" xfId="0" applyFont="1" applyBorder="1" applyAlignment="1" applyProtection="1">
      <alignment horizontal="left" vertical="center" wrapText="1"/>
    </xf>
    <xf numFmtId="0" fontId="20"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18" xfId="0" applyBorder="1" applyAlignment="1">
      <alignment horizontal="center" vertical="center" wrapText="1"/>
    </xf>
    <xf numFmtId="0" fontId="11" fillId="0" borderId="2" xfId="0" applyNumberFormat="1" applyFont="1" applyBorder="1" applyAlignment="1" applyProtection="1">
      <alignment horizontal="left" vertical="center" wrapText="1"/>
    </xf>
    <xf numFmtId="0" fontId="11" fillId="0" borderId="19" xfId="0" applyFont="1" applyBorder="1" applyAlignment="1" applyProtection="1">
      <alignment horizontal="left" vertical="center" wrapText="1"/>
    </xf>
    <xf numFmtId="0" fontId="11" fillId="0" borderId="18" xfId="0" applyFont="1" applyBorder="1" applyAlignment="1" applyProtection="1">
      <alignment horizontal="left" vertical="center" wrapText="1"/>
    </xf>
    <xf numFmtId="0" fontId="0" fillId="0" borderId="19" xfId="0"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6" fillId="2" borderId="49" xfId="0" applyFont="1" applyFill="1" applyBorder="1" applyAlignment="1">
      <alignment horizontal="center" vertical="center" wrapText="1"/>
    </xf>
    <xf numFmtId="0" fontId="3"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0" fillId="2" borderId="27"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164" fontId="0" fillId="0" borderId="20" xfId="0" applyNumberFormat="1" applyFont="1" applyFill="1" applyBorder="1" applyAlignment="1" applyProtection="1">
      <alignment horizontal="center" vertical="center" wrapText="1"/>
    </xf>
    <xf numFmtId="164" fontId="0" fillId="0" borderId="19" xfId="0" applyNumberFormat="1" applyFont="1" applyFill="1" applyBorder="1" applyAlignment="1" applyProtection="1">
      <alignment horizontal="center" vertical="center" wrapText="1"/>
    </xf>
    <xf numFmtId="164" fontId="0" fillId="0" borderId="21" xfId="0" applyNumberFormat="1" applyFont="1" applyFill="1" applyBorder="1" applyAlignment="1" applyProtection="1">
      <alignment horizontal="center" vertical="center" wrapText="1"/>
    </xf>
    <xf numFmtId="0" fontId="0" fillId="2" borderId="11"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3" fillId="0" borderId="41"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64"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0" xfId="0" applyFont="1" applyAlignment="1">
      <alignment horizontal="left"/>
    </xf>
    <xf numFmtId="0" fontId="3" fillId="0" borderId="0" xfId="0" applyFont="1" applyAlignment="1"/>
    <xf numFmtId="0" fontId="0" fillId="0" borderId="0" xfId="0" applyAlignment="1"/>
    <xf numFmtId="0" fontId="0" fillId="0" borderId="38" xfId="0" applyBorder="1" applyAlignment="1"/>
    <xf numFmtId="0" fontId="0" fillId="0" borderId="38" xfId="0" applyBorder="1" applyAlignment="1">
      <alignment vertical="top"/>
    </xf>
    <xf numFmtId="0" fontId="0" fillId="0" borderId="19" xfId="0" applyBorder="1" applyAlignment="1">
      <alignment horizontal="left" vertical="center" wrapText="1"/>
    </xf>
    <xf numFmtId="164" fontId="0" fillId="0" borderId="89" xfId="0" applyNumberFormat="1" applyFont="1" applyFill="1" applyBorder="1" applyAlignment="1" applyProtection="1">
      <alignment horizontal="center" vertical="center" wrapText="1"/>
    </xf>
    <xf numFmtId="0" fontId="11" fillId="0" borderId="2" xfId="0" applyNumberFormat="1" applyFont="1" applyBorder="1" applyAlignment="1">
      <alignment horizontal="left" vertical="center" wrapText="1"/>
    </xf>
    <xf numFmtId="0" fontId="11" fillId="0" borderId="19" xfId="0" applyNumberFormat="1" applyFont="1" applyBorder="1" applyAlignment="1">
      <alignment horizontal="left" vertical="center" wrapText="1"/>
    </xf>
    <xf numFmtId="0" fontId="11" fillId="0" borderId="18" xfId="0" applyNumberFormat="1" applyFont="1" applyBorder="1" applyAlignment="1">
      <alignment horizontal="left" vertical="center" wrapText="1"/>
    </xf>
    <xf numFmtId="0" fontId="0" fillId="0" borderId="0" xfId="0" applyFont="1" applyAlignment="1">
      <alignment horizontal="center" vertical="center" wrapText="1"/>
    </xf>
    <xf numFmtId="0" fontId="6" fillId="0" borderId="35" xfId="0" applyFont="1" applyBorder="1" applyAlignment="1">
      <alignment horizontal="center" vertical="center"/>
    </xf>
    <xf numFmtId="0" fontId="0" fillId="0" borderId="15" xfId="0" applyBorder="1" applyAlignment="1">
      <alignment horizontal="center" wrapText="1"/>
    </xf>
    <xf numFmtId="0" fontId="0" fillId="0" borderId="15" xfId="0" applyBorder="1" applyAlignment="1">
      <alignment horizontal="center"/>
    </xf>
    <xf numFmtId="14" fontId="6" fillId="0" borderId="2" xfId="0" applyNumberFormat="1" applyFont="1" applyBorder="1" applyAlignment="1" applyProtection="1">
      <alignment horizontal="center" vertical="center"/>
      <protection locked="0"/>
    </xf>
    <xf numFmtId="14" fontId="6" fillId="0" borderId="18" xfId="0" applyNumberFormat="1" applyFont="1" applyBorder="1" applyAlignment="1" applyProtection="1">
      <alignment horizontal="center" vertical="center"/>
      <protection locked="0"/>
    </xf>
    <xf numFmtId="0" fontId="12"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Border="1" applyAlignment="1" applyProtection="1">
      <protection locked="0"/>
    </xf>
    <xf numFmtId="0" fontId="0" fillId="0" borderId="38" xfId="0" applyBorder="1" applyAlignment="1">
      <alignment horizontal="center"/>
    </xf>
    <xf numFmtId="0" fontId="0" fillId="0" borderId="0" xfId="0" applyBorder="1" applyAlignment="1">
      <alignment horizontal="center"/>
    </xf>
    <xf numFmtId="0" fontId="0" fillId="0" borderId="0" xfId="0" applyAlignment="1">
      <alignment horizontal="center"/>
    </xf>
    <xf numFmtId="4" fontId="20" fillId="4" borderId="9" xfId="0" applyNumberFormat="1" applyFont="1" applyFill="1" applyBorder="1" applyAlignment="1" applyProtection="1">
      <alignment horizontal="center" vertical="center" wrapText="1"/>
      <protection locked="0"/>
    </xf>
    <xf numFmtId="4" fontId="20" fillId="7" borderId="80" xfId="0" applyNumberFormat="1" applyFont="1" applyFill="1" applyBorder="1" applyAlignment="1" applyProtection="1">
      <alignment horizontal="center" vertical="center" wrapText="1"/>
      <protection locked="0"/>
    </xf>
    <xf numFmtId="4" fontId="20" fillId="6" borderId="81" xfId="0" applyNumberFormat="1" applyFont="1" applyFill="1" applyBorder="1" applyAlignment="1" applyProtection="1">
      <alignment horizontal="center" vertical="center"/>
      <protection locked="0"/>
    </xf>
  </cellXfs>
  <cellStyles count="2">
    <cellStyle name="Standard" xfId="0" builtinId="0"/>
    <cellStyle name="Standard 3" xfId="1" xr:uid="{00000000-0005-0000-0000-000001000000}"/>
  </cellStyles>
  <dxfs count="4">
    <dxf>
      <fill>
        <patternFill>
          <bgColor rgb="FFFF8F8F"/>
        </patternFill>
      </fill>
    </dxf>
    <dxf>
      <fill>
        <patternFill>
          <bgColor rgb="FFFF0000"/>
        </patternFill>
      </fill>
    </dxf>
    <dxf>
      <fill>
        <patternFill>
          <bgColor rgb="FFFF8F8F"/>
        </patternFill>
      </fill>
    </dxf>
    <dxf>
      <fill>
        <patternFill>
          <bgColor rgb="FFFF0000"/>
        </patternFill>
      </fill>
    </dxf>
  </dxfs>
  <tableStyles count="0" defaultTableStyle="TableStyleMedium2" defaultPivotStyle="PivotStyleLight16"/>
  <colors>
    <mruColors>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246267</xdr:colOff>
      <xdr:row>6</xdr:row>
      <xdr:rowOff>141373</xdr:rowOff>
    </xdr:to>
    <xdr:pic>
      <xdr:nvPicPr>
        <xdr:cNvPr id="6" name="Grafik 5">
          <a:extLst>
            <a:ext uri="{FF2B5EF4-FFF2-40B4-BE49-F238E27FC236}">
              <a16:creationId xmlns:a16="http://schemas.microsoft.com/office/drawing/2014/main" id="{6C16CDBB-B136-48A5-8EB4-2707FB6A46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88919" cy="691200"/>
        </a:xfrm>
        <a:prstGeom prst="rect">
          <a:avLst/>
        </a:prstGeom>
      </xdr:spPr>
    </xdr:pic>
    <xdr:clientData/>
  </xdr:twoCellAnchor>
  <xdr:twoCellAnchor editAs="oneCell">
    <xdr:from>
      <xdr:col>9</xdr:col>
      <xdr:colOff>422410</xdr:colOff>
      <xdr:row>3</xdr:row>
      <xdr:rowOff>16566</xdr:rowOff>
    </xdr:from>
    <xdr:to>
      <xdr:col>13</xdr:col>
      <xdr:colOff>1275</xdr:colOff>
      <xdr:row>6</xdr:row>
      <xdr:rowOff>164289</xdr:rowOff>
    </xdr:to>
    <xdr:pic>
      <xdr:nvPicPr>
        <xdr:cNvPr id="7" name="Picture 24">
          <a:extLst>
            <a:ext uri="{FF2B5EF4-FFF2-40B4-BE49-F238E27FC236}">
              <a16:creationId xmlns:a16="http://schemas.microsoft.com/office/drawing/2014/main" id="{1CF375E6-A6CE-4249-82A9-371ED40117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1606" y="16566"/>
          <a:ext cx="2974734" cy="691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10</xdr:col>
      <xdr:colOff>828262</xdr:colOff>
      <xdr:row>7</xdr:row>
      <xdr:rowOff>198783</xdr:rowOff>
    </xdr:from>
    <xdr:to>
      <xdr:col>12</xdr:col>
      <xdr:colOff>73175</xdr:colOff>
      <xdr:row>10</xdr:row>
      <xdr:rowOff>202521</xdr:rowOff>
    </xdr:to>
    <xdr:pic>
      <xdr:nvPicPr>
        <xdr:cNvPr id="4" name="Grafik 3">
          <a:extLst>
            <a:ext uri="{FF2B5EF4-FFF2-40B4-BE49-F238E27FC236}">
              <a16:creationId xmlns:a16="http://schemas.microsoft.com/office/drawing/2014/main" id="{953AF512-2110-442F-B24C-4257F8CBD42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44001" y="927653"/>
          <a:ext cx="918000" cy="918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228599</xdr:colOff>
      <xdr:row>3</xdr:row>
      <xdr:rowOff>19049</xdr:rowOff>
    </xdr:from>
    <xdr:to>
      <xdr:col>44</xdr:col>
      <xdr:colOff>207308</xdr:colOff>
      <xdr:row>5</xdr:row>
      <xdr:rowOff>17760</xdr:rowOff>
    </xdr:to>
    <xdr:pic>
      <xdr:nvPicPr>
        <xdr:cNvPr id="7" name="Picture 2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78549" y="19049"/>
          <a:ext cx="3162301" cy="732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15</xdr:col>
      <xdr:colOff>10346</xdr:colOff>
      <xdr:row>3</xdr:row>
      <xdr:rowOff>38100</xdr:rowOff>
    </xdr:from>
    <xdr:to>
      <xdr:col>27</xdr:col>
      <xdr:colOff>447629</xdr:colOff>
      <xdr:row>4</xdr:row>
      <xdr:rowOff>457199</xdr:rowOff>
    </xdr:to>
    <xdr:pic>
      <xdr:nvPicPr>
        <xdr:cNvPr id="4" name="Grafik 3">
          <a:extLst>
            <a:ext uri="{FF2B5EF4-FFF2-40B4-BE49-F238E27FC236}">
              <a16:creationId xmlns:a16="http://schemas.microsoft.com/office/drawing/2014/main" id="{96CF720A-69F2-47D3-B74F-47F1EA2757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1489" y="38100"/>
          <a:ext cx="6869460" cy="691243"/>
        </a:xfrm>
        <a:prstGeom prst="rect">
          <a:avLst/>
        </a:prstGeom>
      </xdr:spPr>
    </xdr:pic>
    <xdr:clientData/>
  </xdr:twoCellAnchor>
  <xdr:twoCellAnchor editAs="oneCell">
    <xdr:from>
      <xdr:col>36</xdr:col>
      <xdr:colOff>239059</xdr:colOff>
      <xdr:row>4</xdr:row>
      <xdr:rowOff>82176</xdr:rowOff>
    </xdr:from>
    <xdr:to>
      <xdr:col>38</xdr:col>
      <xdr:colOff>470906</xdr:colOff>
      <xdr:row>7</xdr:row>
      <xdr:rowOff>190759</xdr:rowOff>
    </xdr:to>
    <xdr:pic>
      <xdr:nvPicPr>
        <xdr:cNvPr id="5" name="Grafik 4">
          <a:extLst>
            <a:ext uri="{FF2B5EF4-FFF2-40B4-BE49-F238E27FC236}">
              <a16:creationId xmlns:a16="http://schemas.microsoft.com/office/drawing/2014/main" id="{5FBB3718-A3BE-425A-B9BB-F84A1EEF1D8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66647" y="351117"/>
          <a:ext cx="1285200" cy="12852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92448</xdr:colOff>
      <xdr:row>3</xdr:row>
      <xdr:rowOff>94130</xdr:rowOff>
    </xdr:from>
    <xdr:to>
      <xdr:col>18</xdr:col>
      <xdr:colOff>487502</xdr:colOff>
      <xdr:row>5</xdr:row>
      <xdr:rowOff>45742</xdr:rowOff>
    </xdr:to>
    <xdr:pic>
      <xdr:nvPicPr>
        <xdr:cNvPr id="6" name="Grafik 5">
          <a:extLst>
            <a:ext uri="{FF2B5EF4-FFF2-40B4-BE49-F238E27FC236}">
              <a16:creationId xmlns:a16="http://schemas.microsoft.com/office/drawing/2014/main" id="{A71CF02F-5530-4F8E-A419-727C08C6B2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2772" y="94130"/>
          <a:ext cx="6883259" cy="691200"/>
        </a:xfrm>
        <a:prstGeom prst="rect">
          <a:avLst/>
        </a:prstGeom>
      </xdr:spPr>
    </xdr:pic>
    <xdr:clientData/>
  </xdr:twoCellAnchor>
  <xdr:twoCellAnchor editAs="oneCell">
    <xdr:from>
      <xdr:col>21</xdr:col>
      <xdr:colOff>41461</xdr:colOff>
      <xdr:row>3</xdr:row>
      <xdr:rowOff>61633</xdr:rowOff>
    </xdr:from>
    <xdr:to>
      <xdr:col>25</xdr:col>
      <xdr:colOff>603838</xdr:colOff>
      <xdr:row>5</xdr:row>
      <xdr:rowOff>56445</xdr:rowOff>
    </xdr:to>
    <xdr:pic>
      <xdr:nvPicPr>
        <xdr:cNvPr id="7" name="Picture 24">
          <a:extLst>
            <a:ext uri="{FF2B5EF4-FFF2-40B4-BE49-F238E27FC236}">
              <a16:creationId xmlns:a16="http://schemas.microsoft.com/office/drawing/2014/main" id="{9C923A04-AA01-44D9-B920-995D1B85D3A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29814" y="61633"/>
          <a:ext cx="3162142" cy="734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19</xdr:col>
      <xdr:colOff>47625</xdr:colOff>
      <xdr:row>4</xdr:row>
      <xdr:rowOff>73025</xdr:rowOff>
    </xdr:from>
    <xdr:to>
      <xdr:col>20</xdr:col>
      <xdr:colOff>436725</xdr:colOff>
      <xdr:row>7</xdr:row>
      <xdr:rowOff>14450</xdr:rowOff>
    </xdr:to>
    <xdr:pic>
      <xdr:nvPicPr>
        <xdr:cNvPr id="4" name="Grafik 3">
          <a:extLst>
            <a:ext uri="{FF2B5EF4-FFF2-40B4-BE49-F238E27FC236}">
              <a16:creationId xmlns:a16="http://schemas.microsoft.com/office/drawing/2014/main" id="{5D848451-BE10-4386-825C-EBFAFE74628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96875" y="339725"/>
          <a:ext cx="1036800" cy="1036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1085022</xdr:colOff>
      <xdr:row>3</xdr:row>
      <xdr:rowOff>16565</xdr:rowOff>
    </xdr:from>
    <xdr:to>
      <xdr:col>13</xdr:col>
      <xdr:colOff>819979</xdr:colOff>
      <xdr:row>7</xdr:row>
      <xdr:rowOff>63092</xdr:rowOff>
    </xdr:to>
    <xdr:pic>
      <xdr:nvPicPr>
        <xdr:cNvPr id="6" name="Picture 24">
          <a:extLst>
            <a:ext uri="{FF2B5EF4-FFF2-40B4-BE49-F238E27FC236}">
              <a16:creationId xmlns:a16="http://schemas.microsoft.com/office/drawing/2014/main" id="{71C3974D-7374-4F93-87E5-19A0623EFA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0174" y="16565"/>
          <a:ext cx="3362740" cy="77539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0</xdr:colOff>
      <xdr:row>3</xdr:row>
      <xdr:rowOff>0</xdr:rowOff>
    </xdr:from>
    <xdr:to>
      <xdr:col>8</xdr:col>
      <xdr:colOff>130310</xdr:colOff>
      <xdr:row>6</xdr:row>
      <xdr:rowOff>144548</xdr:rowOff>
    </xdr:to>
    <xdr:pic>
      <xdr:nvPicPr>
        <xdr:cNvPr id="7" name="Grafik 6">
          <a:extLst>
            <a:ext uri="{FF2B5EF4-FFF2-40B4-BE49-F238E27FC236}">
              <a16:creationId xmlns:a16="http://schemas.microsoft.com/office/drawing/2014/main" id="{C77C3FEC-FA25-4654-A359-40C30E90FD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888919" cy="691200"/>
        </a:xfrm>
        <a:prstGeom prst="rect">
          <a:avLst/>
        </a:prstGeom>
      </xdr:spPr>
    </xdr:pic>
    <xdr:clientData/>
  </xdr:twoCellAnchor>
  <xdr:twoCellAnchor editAs="oneCell">
    <xdr:from>
      <xdr:col>9</xdr:col>
      <xdr:colOff>256761</xdr:colOff>
      <xdr:row>3</xdr:row>
      <xdr:rowOff>162890</xdr:rowOff>
    </xdr:from>
    <xdr:to>
      <xdr:col>9</xdr:col>
      <xdr:colOff>940761</xdr:colOff>
      <xdr:row>7</xdr:row>
      <xdr:rowOff>118020</xdr:rowOff>
    </xdr:to>
    <xdr:pic>
      <xdr:nvPicPr>
        <xdr:cNvPr id="4" name="Grafik 3">
          <a:extLst>
            <a:ext uri="{FF2B5EF4-FFF2-40B4-BE49-F238E27FC236}">
              <a16:creationId xmlns:a16="http://schemas.microsoft.com/office/drawing/2014/main" id="{FE44C26F-D25B-4783-877D-AC68BE1CB45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51913" y="162890"/>
          <a:ext cx="684000" cy="684000"/>
        </a:xfrm>
        <a:prstGeom prst="rect">
          <a:avLst/>
        </a:prstGeom>
        <a:noFill/>
        <a:ln>
          <a:noFill/>
        </a:ln>
      </xdr:spPr>
    </xdr:pic>
    <xdr:clientData/>
  </xdr:twoCellAnchor>
</xdr:wsDr>
</file>

<file path=xl/theme/theme1.xml><?xml version="1.0" encoding="utf-8"?>
<a:theme xmlns:a="http://schemas.openxmlformats.org/drawingml/2006/main" name="NBank-Excel">
  <a:themeElements>
    <a:clrScheme name="NBank-Farben-NEU">
      <a:dk1>
        <a:sysClr val="windowText" lastClr="000000"/>
      </a:dk1>
      <a:lt1>
        <a:srgbClr val="FFFFFF"/>
      </a:lt1>
      <a:dk2>
        <a:srgbClr val="1C356F"/>
      </a:dk2>
      <a:lt2>
        <a:srgbClr val="BCC3D6"/>
      </a:lt2>
      <a:accent1>
        <a:srgbClr val="1C356F"/>
      </a:accent1>
      <a:accent2>
        <a:srgbClr val="BCC3D6"/>
      </a:accent2>
      <a:accent3>
        <a:srgbClr val="FF9900"/>
      </a:accent3>
      <a:accent4>
        <a:srgbClr val="DFD799"/>
      </a:accent4>
      <a:accent5>
        <a:srgbClr val="52608E"/>
      </a:accent5>
      <a:accent6>
        <a:srgbClr val="AC9D65"/>
      </a:accent6>
      <a:hlink>
        <a:srgbClr val="4B7D7D"/>
      </a:hlink>
      <a:folHlink>
        <a:srgbClr val="CFE7E7"/>
      </a:folHlink>
    </a:clrScheme>
    <a:fontScheme name="NBank-Schrift">
      <a:majorFont>
        <a:latin typeface="Arial"/>
        <a:ea typeface=""/>
        <a:cs typeface="Arial"/>
      </a:majorFont>
      <a:minorFont>
        <a:latin typeface="Arial"/>
        <a:ea typeface=""/>
        <a:cs typeface="Arial"/>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rgb="FFFF0000"/>
    <pageSetUpPr fitToPage="1"/>
  </sheetPr>
  <dimension ref="A2:Q46"/>
  <sheetViews>
    <sheetView tabSelected="1" view="pageBreakPreview" zoomScaleNormal="100" zoomScaleSheetLayoutView="100" workbookViewId="0">
      <selection activeCell="B9" sqref="B9"/>
    </sheetView>
  </sheetViews>
  <sheetFormatPr baseColWidth="10" defaultRowHeight="14.25" x14ac:dyDescent="0.2"/>
  <cols>
    <col min="1" max="1" width="8" customWidth="1"/>
    <col min="2" max="2" width="13.25" customWidth="1"/>
    <col min="13" max="14" width="11.625" customWidth="1"/>
  </cols>
  <sheetData>
    <row r="2" spans="1:17" x14ac:dyDescent="0.2">
      <c r="A2" t="s">
        <v>77</v>
      </c>
    </row>
    <row r="4" spans="1:17" x14ac:dyDescent="0.2">
      <c r="Q4" s="80">
        <f>C9</f>
        <v>0</v>
      </c>
    </row>
    <row r="7" spans="1:17" ht="18.75" customHeight="1" x14ac:dyDescent="0.2"/>
    <row r="8" spans="1:17" ht="18" customHeight="1" x14ac:dyDescent="0.2">
      <c r="A8" s="212" t="s">
        <v>14</v>
      </c>
      <c r="B8" s="213"/>
      <c r="C8" s="212" t="s">
        <v>19</v>
      </c>
      <c r="D8" s="214"/>
      <c r="E8" s="214"/>
      <c r="F8" s="214"/>
      <c r="G8" s="214"/>
      <c r="H8" s="214"/>
      <c r="I8" s="214"/>
      <c r="J8" s="213"/>
    </row>
    <row r="9" spans="1:17" ht="39" customHeight="1" x14ac:dyDescent="0.2">
      <c r="A9" s="211" t="s">
        <v>15</v>
      </c>
      <c r="B9" s="76"/>
      <c r="C9" s="215"/>
      <c r="D9" s="216"/>
      <c r="E9" s="216"/>
      <c r="F9" s="216"/>
      <c r="G9" s="216"/>
      <c r="H9" s="216"/>
      <c r="I9" s="216"/>
      <c r="J9" s="217"/>
    </row>
    <row r="10" spans="1:17" x14ac:dyDescent="0.2">
      <c r="A10" s="8"/>
      <c r="B10" s="8"/>
      <c r="C10" s="8"/>
      <c r="D10" s="8"/>
      <c r="E10" s="8"/>
      <c r="F10" s="8"/>
      <c r="G10" s="8"/>
      <c r="H10" s="8"/>
      <c r="I10" s="8"/>
      <c r="J10" s="8"/>
    </row>
    <row r="11" spans="1:17" ht="33.75" customHeight="1" x14ac:dyDescent="0.2">
      <c r="A11" s="218" t="s">
        <v>5</v>
      </c>
      <c r="B11" s="218"/>
      <c r="C11" s="218"/>
      <c r="D11" s="218"/>
      <c r="E11" s="218"/>
      <c r="F11" s="218"/>
      <c r="G11" s="218"/>
      <c r="H11" s="218"/>
      <c r="I11" s="218"/>
      <c r="J11" s="218"/>
      <c r="K11" s="218"/>
      <c r="L11" s="218"/>
    </row>
    <row r="12" spans="1:17" ht="15.75" x14ac:dyDescent="0.2">
      <c r="A12" s="19"/>
      <c r="B12" s="19"/>
      <c r="C12" s="19"/>
      <c r="D12" s="19"/>
      <c r="E12" s="19"/>
      <c r="F12" s="19"/>
      <c r="G12" s="19"/>
      <c r="H12" s="19"/>
      <c r="I12" s="19"/>
      <c r="J12" s="19"/>
      <c r="K12" s="19"/>
      <c r="L12" s="19"/>
    </row>
    <row r="13" spans="1:17" ht="85.5" customHeight="1" x14ac:dyDescent="0.2">
      <c r="A13" s="220" t="s">
        <v>66</v>
      </c>
      <c r="B13" s="220"/>
      <c r="C13" s="220"/>
      <c r="D13" s="220"/>
      <c r="E13" s="220"/>
      <c r="F13" s="220"/>
      <c r="G13" s="220"/>
      <c r="H13" s="220"/>
      <c r="I13" s="220"/>
      <c r="J13" s="220"/>
      <c r="K13" s="220"/>
      <c r="L13" s="220"/>
      <c r="M13" s="220"/>
    </row>
    <row r="15" spans="1:17" ht="15" x14ac:dyDescent="0.25">
      <c r="A15" s="222" t="s">
        <v>6</v>
      </c>
      <c r="B15" s="222"/>
      <c r="C15" s="222"/>
      <c r="D15" s="222"/>
      <c r="E15" s="222"/>
      <c r="F15" s="222"/>
      <c r="G15" s="222"/>
      <c r="H15" s="222"/>
      <c r="I15" s="222"/>
      <c r="J15" s="222"/>
      <c r="K15" s="222"/>
      <c r="L15" s="222"/>
      <c r="M15" s="222"/>
    </row>
    <row r="16" spans="1:17" ht="71.25" customHeight="1" x14ac:dyDescent="0.2">
      <c r="A16" s="219" t="s">
        <v>53</v>
      </c>
      <c r="B16" s="219"/>
      <c r="C16" s="219"/>
      <c r="D16" s="219"/>
      <c r="E16" s="219"/>
      <c r="F16" s="219"/>
      <c r="G16" s="219"/>
      <c r="H16" s="219"/>
      <c r="I16" s="219"/>
      <c r="J16" s="219"/>
      <c r="K16" s="219"/>
      <c r="L16" s="219"/>
      <c r="M16" s="219"/>
      <c r="N16" s="5"/>
      <c r="O16" s="5"/>
      <c r="P16" s="5"/>
    </row>
    <row r="17" spans="1:13" x14ac:dyDescent="0.2">
      <c r="A17" s="22"/>
      <c r="B17" s="22"/>
      <c r="C17" s="22"/>
      <c r="D17" s="22"/>
      <c r="E17" s="22"/>
      <c r="F17" s="22"/>
      <c r="G17" s="22"/>
      <c r="H17" s="22"/>
      <c r="I17" s="22"/>
      <c r="J17" s="22"/>
      <c r="K17" s="22"/>
      <c r="L17" s="22"/>
    </row>
    <row r="18" spans="1:13" ht="15" x14ac:dyDescent="0.25">
      <c r="A18" s="222" t="s">
        <v>7</v>
      </c>
      <c r="B18" s="222"/>
      <c r="C18" s="222"/>
      <c r="D18" s="222"/>
      <c r="E18" s="222"/>
      <c r="F18" s="222"/>
      <c r="G18" s="222"/>
      <c r="H18" s="222"/>
      <c r="I18" s="222"/>
      <c r="J18" s="222"/>
      <c r="K18" s="222"/>
      <c r="L18" s="222"/>
      <c r="M18" s="222"/>
    </row>
    <row r="19" spans="1:13" ht="85.5" customHeight="1" x14ac:dyDescent="0.2">
      <c r="A19" s="221" t="s">
        <v>67</v>
      </c>
      <c r="B19" s="219"/>
      <c r="C19" s="219"/>
      <c r="D19" s="219"/>
      <c r="E19" s="219"/>
      <c r="F19" s="219"/>
      <c r="G19" s="219"/>
      <c r="H19" s="219"/>
      <c r="I19" s="219"/>
      <c r="J19" s="219"/>
      <c r="K19" s="219"/>
      <c r="L19" s="219"/>
      <c r="M19" s="219"/>
    </row>
    <row r="20" spans="1:13" ht="28.5" customHeight="1" x14ac:dyDescent="0.2">
      <c r="A20" s="219" t="s">
        <v>52</v>
      </c>
      <c r="B20" s="219"/>
      <c r="C20" s="219"/>
      <c r="D20" s="219"/>
      <c r="E20" s="219"/>
      <c r="F20" s="219"/>
      <c r="G20" s="219"/>
      <c r="H20" s="219"/>
      <c r="I20" s="219"/>
      <c r="J20" s="219"/>
      <c r="K20" s="219"/>
      <c r="L20" s="219"/>
      <c r="M20" s="219"/>
    </row>
    <row r="21" spans="1:13" x14ac:dyDescent="0.2">
      <c r="A21" s="22"/>
      <c r="B21" s="22"/>
      <c r="C21" s="22"/>
      <c r="D21" s="22"/>
      <c r="E21" s="22"/>
      <c r="F21" s="22"/>
      <c r="G21" s="22"/>
      <c r="H21" s="22"/>
      <c r="I21" s="22"/>
      <c r="J21" s="22"/>
      <c r="K21" s="22"/>
      <c r="L21" s="22"/>
    </row>
    <row r="22" spans="1:13" ht="15" x14ac:dyDescent="0.25">
      <c r="A22" s="222" t="s">
        <v>8</v>
      </c>
      <c r="B22" s="222"/>
      <c r="C22" s="222"/>
      <c r="D22" s="222"/>
      <c r="E22" s="222"/>
      <c r="F22" s="222"/>
      <c r="G22" s="222"/>
      <c r="H22" s="222"/>
      <c r="I22" s="222"/>
      <c r="J22" s="222"/>
      <c r="K22" s="222"/>
      <c r="L22" s="222"/>
      <c r="M22" s="222"/>
    </row>
    <row r="23" spans="1:13" x14ac:dyDescent="0.2">
      <c r="A23" s="219" t="s">
        <v>20</v>
      </c>
      <c r="B23" s="219"/>
      <c r="C23" s="219"/>
      <c r="D23" s="219"/>
      <c r="E23" s="219"/>
      <c r="F23" s="219"/>
      <c r="G23" s="219"/>
      <c r="H23" s="219"/>
      <c r="I23" s="219"/>
      <c r="J23" s="219"/>
      <c r="K23" s="219"/>
      <c r="L23" s="219"/>
      <c r="M23" s="219"/>
    </row>
    <row r="24" spans="1:13" x14ac:dyDescent="0.2">
      <c r="A24" s="22"/>
      <c r="B24" s="22"/>
      <c r="C24" s="22"/>
      <c r="D24" s="22"/>
      <c r="E24" s="22"/>
      <c r="F24" s="22"/>
      <c r="G24" s="22"/>
      <c r="H24" s="22"/>
      <c r="I24" s="22"/>
      <c r="J24" s="22"/>
      <c r="K24" s="22"/>
      <c r="L24" s="22"/>
    </row>
    <row r="25" spans="1:13" ht="15" x14ac:dyDescent="0.25">
      <c r="A25" s="222" t="s">
        <v>9</v>
      </c>
      <c r="B25" s="222"/>
      <c r="C25" s="222"/>
      <c r="D25" s="222"/>
      <c r="E25" s="222"/>
      <c r="F25" s="222"/>
      <c r="G25" s="222"/>
      <c r="H25" s="222"/>
      <c r="I25" s="222"/>
      <c r="J25" s="222"/>
      <c r="K25" s="222"/>
      <c r="L25" s="222"/>
      <c r="M25" s="222"/>
    </row>
    <row r="26" spans="1:13" ht="42.75" customHeight="1" x14ac:dyDescent="0.2">
      <c r="A26" s="219" t="s">
        <v>68</v>
      </c>
      <c r="B26" s="219"/>
      <c r="C26" s="219"/>
      <c r="D26" s="219"/>
      <c r="E26" s="219"/>
      <c r="F26" s="219"/>
      <c r="G26" s="219"/>
      <c r="H26" s="219"/>
      <c r="I26" s="219"/>
      <c r="J26" s="219"/>
      <c r="K26" s="219"/>
      <c r="L26" s="219"/>
      <c r="M26" s="219"/>
    </row>
    <row r="27" spans="1:13" x14ac:dyDescent="0.2">
      <c r="A27" s="22"/>
      <c r="B27" s="22"/>
      <c r="C27" s="22"/>
      <c r="D27" s="22"/>
      <c r="E27" s="22"/>
      <c r="F27" s="22"/>
      <c r="G27" s="22"/>
      <c r="H27" s="22"/>
      <c r="I27" s="22"/>
      <c r="J27" s="22"/>
      <c r="K27" s="22"/>
      <c r="L27" s="22"/>
    </row>
    <row r="28" spans="1:13" ht="15" x14ac:dyDescent="0.25">
      <c r="A28" s="222" t="s">
        <v>10</v>
      </c>
      <c r="B28" s="222"/>
      <c r="C28" s="222"/>
      <c r="D28" s="222"/>
      <c r="E28" s="222"/>
      <c r="F28" s="222"/>
      <c r="G28" s="222"/>
      <c r="H28" s="222"/>
      <c r="I28" s="222"/>
      <c r="J28" s="222"/>
      <c r="K28" s="222"/>
      <c r="L28" s="222"/>
      <c r="M28" s="222"/>
    </row>
    <row r="29" spans="1:13" ht="28.5" customHeight="1" x14ac:dyDescent="0.2">
      <c r="A29" s="219" t="s">
        <v>69</v>
      </c>
      <c r="B29" s="219"/>
      <c r="C29" s="219"/>
      <c r="D29" s="219"/>
      <c r="E29" s="219"/>
      <c r="F29" s="219"/>
      <c r="G29" s="219"/>
      <c r="H29" s="219"/>
      <c r="I29" s="219"/>
      <c r="J29" s="219"/>
      <c r="K29" s="219"/>
      <c r="L29" s="219"/>
      <c r="M29" s="219"/>
    </row>
    <row r="30" spans="1:13" x14ac:dyDescent="0.2">
      <c r="A30" s="22"/>
      <c r="B30" s="22"/>
      <c r="C30" s="22"/>
      <c r="D30" s="22"/>
      <c r="E30" s="22"/>
      <c r="F30" s="22"/>
      <c r="G30" s="22"/>
      <c r="H30" s="22"/>
      <c r="I30" s="22"/>
      <c r="J30" s="22"/>
      <c r="K30" s="22"/>
      <c r="L30" s="22"/>
    </row>
    <row r="31" spans="1:13" ht="15" x14ac:dyDescent="0.25">
      <c r="A31" s="222" t="s">
        <v>11</v>
      </c>
      <c r="B31" s="222"/>
      <c r="C31" s="222"/>
      <c r="D31" s="222"/>
      <c r="E31" s="222"/>
      <c r="F31" s="222"/>
      <c r="G31" s="222"/>
      <c r="H31" s="222"/>
      <c r="I31" s="222"/>
      <c r="J31" s="222"/>
      <c r="K31" s="222"/>
      <c r="L31" s="222"/>
      <c r="M31" s="222"/>
    </row>
    <row r="32" spans="1:13" ht="28.5" customHeight="1" x14ac:dyDescent="0.2">
      <c r="A32" s="219" t="s">
        <v>21</v>
      </c>
      <c r="B32" s="219"/>
      <c r="C32" s="219"/>
      <c r="D32" s="219"/>
      <c r="E32" s="219"/>
      <c r="F32" s="219"/>
      <c r="G32" s="219"/>
      <c r="H32" s="219"/>
      <c r="I32" s="219"/>
      <c r="J32" s="219"/>
      <c r="K32" s="219"/>
      <c r="L32" s="219"/>
      <c r="M32" s="219"/>
    </row>
    <row r="33" spans="1:13" x14ac:dyDescent="0.2">
      <c r="A33" s="22"/>
      <c r="B33" s="22"/>
      <c r="C33" s="22"/>
      <c r="D33" s="22"/>
      <c r="E33" s="22"/>
      <c r="F33" s="22"/>
      <c r="G33" s="22"/>
      <c r="H33" s="22"/>
      <c r="I33" s="22"/>
      <c r="J33" s="22"/>
      <c r="K33" s="22"/>
      <c r="L33" s="22"/>
    </row>
    <row r="34" spans="1:13" ht="27" customHeight="1" x14ac:dyDescent="0.2">
      <c r="A34" s="228" t="s">
        <v>71</v>
      </c>
      <c r="B34" s="228"/>
      <c r="C34" s="228"/>
      <c r="D34" s="228"/>
      <c r="E34" s="228"/>
      <c r="F34" s="228"/>
      <c r="G34" s="228"/>
      <c r="H34" s="228"/>
      <c r="I34" s="228"/>
      <c r="J34" s="228"/>
      <c r="K34" s="228"/>
      <c r="L34" s="228"/>
      <c r="M34" s="228"/>
    </row>
    <row r="35" spans="1:13" x14ac:dyDescent="0.2">
      <c r="A35" s="223" t="s">
        <v>70</v>
      </c>
      <c r="B35" s="224"/>
      <c r="C35" s="224"/>
      <c r="D35" s="224"/>
      <c r="E35" s="224"/>
      <c r="F35" s="224"/>
      <c r="G35" s="224"/>
      <c r="H35" s="224"/>
      <c r="I35" s="224"/>
      <c r="J35" s="224"/>
      <c r="K35" s="224"/>
      <c r="L35" s="224"/>
      <c r="M35" s="224"/>
    </row>
    <row r="36" spans="1:13" x14ac:dyDescent="0.2">
      <c r="A36" s="202"/>
      <c r="B36" s="203"/>
      <c r="C36" s="203"/>
      <c r="D36" s="203"/>
      <c r="E36" s="203"/>
      <c r="F36" s="203"/>
      <c r="G36" s="203"/>
      <c r="H36" s="203"/>
      <c r="I36" s="203"/>
      <c r="J36" s="203"/>
      <c r="K36" s="203"/>
      <c r="L36" s="203"/>
      <c r="M36" s="203"/>
    </row>
    <row r="37" spans="1:13" ht="28.5" customHeight="1" x14ac:dyDescent="0.2">
      <c r="A37" s="223" t="s">
        <v>75</v>
      </c>
      <c r="B37" s="224"/>
      <c r="C37" s="224"/>
      <c r="D37" s="224"/>
      <c r="E37" s="224"/>
      <c r="F37" s="224"/>
      <c r="G37" s="224"/>
      <c r="H37" s="224"/>
      <c r="I37" s="224"/>
      <c r="J37" s="224"/>
      <c r="K37" s="224"/>
      <c r="L37" s="224"/>
      <c r="M37" s="224"/>
    </row>
    <row r="38" spans="1:13" x14ac:dyDescent="0.2">
      <c r="A38" s="22"/>
      <c r="B38" s="22"/>
      <c r="C38" s="22"/>
      <c r="D38" s="22"/>
      <c r="E38" s="22"/>
      <c r="F38" s="22"/>
      <c r="G38" s="22"/>
      <c r="H38" s="22"/>
      <c r="I38" s="22"/>
      <c r="J38" s="22"/>
      <c r="K38" s="22"/>
      <c r="L38" s="22"/>
    </row>
    <row r="39" spans="1:13" s="21" customFormat="1" ht="48" customHeight="1" x14ac:dyDescent="0.2">
      <c r="A39" s="219" t="s">
        <v>54</v>
      </c>
      <c r="B39" s="219"/>
      <c r="C39" s="219"/>
      <c r="D39" s="219"/>
      <c r="E39" s="219"/>
      <c r="F39" s="219"/>
      <c r="G39" s="219"/>
      <c r="H39" s="219"/>
      <c r="I39" s="219"/>
      <c r="J39" s="219"/>
      <c r="K39" s="219"/>
      <c r="L39" s="219"/>
      <c r="M39" s="219"/>
    </row>
    <row r="40" spans="1:13" x14ac:dyDescent="0.2">
      <c r="A40" s="22"/>
      <c r="B40" s="22"/>
      <c r="C40" s="22"/>
      <c r="D40" s="22"/>
      <c r="E40" s="22"/>
      <c r="F40" s="22"/>
      <c r="G40" s="22"/>
      <c r="H40" s="22"/>
      <c r="I40" s="22"/>
      <c r="J40" s="22"/>
      <c r="K40" s="22"/>
      <c r="L40" s="22"/>
    </row>
    <row r="41" spans="1:13" x14ac:dyDescent="0.2">
      <c r="A41" s="22"/>
      <c r="B41" s="22"/>
      <c r="C41" s="22"/>
      <c r="D41" s="22"/>
      <c r="E41" s="22"/>
      <c r="F41" s="22"/>
      <c r="G41" s="22"/>
      <c r="H41" s="22"/>
      <c r="I41" s="22"/>
      <c r="J41" s="22"/>
      <c r="K41" s="22"/>
      <c r="L41" s="22"/>
    </row>
    <row r="42" spans="1:13" x14ac:dyDescent="0.2">
      <c r="A42" s="22"/>
      <c r="B42" s="22"/>
      <c r="C42" s="22"/>
      <c r="D42" s="22"/>
      <c r="E42" s="22"/>
      <c r="F42" s="22"/>
      <c r="G42" s="22"/>
      <c r="H42" s="22"/>
      <c r="I42" s="22"/>
      <c r="J42" s="22"/>
      <c r="K42" s="22"/>
      <c r="L42" s="22"/>
    </row>
    <row r="43" spans="1:13" x14ac:dyDescent="0.2">
      <c r="A43" s="22"/>
      <c r="B43" s="22"/>
      <c r="C43" s="22"/>
      <c r="D43" s="22"/>
      <c r="E43" s="22"/>
      <c r="F43" s="22"/>
      <c r="G43" s="22"/>
      <c r="H43" s="22"/>
      <c r="I43" s="22"/>
      <c r="J43" s="22"/>
      <c r="K43" s="22"/>
      <c r="L43" s="22"/>
    </row>
    <row r="44" spans="1:13" x14ac:dyDescent="0.2">
      <c r="A44" s="232"/>
      <c r="B44" s="230"/>
      <c r="C44" s="22"/>
      <c r="D44" s="229"/>
      <c r="E44" s="230"/>
      <c r="F44" s="230"/>
      <c r="G44" s="230"/>
      <c r="H44" s="230"/>
      <c r="I44" s="22"/>
      <c r="J44" s="229"/>
      <c r="K44" s="230"/>
      <c r="L44" s="230"/>
    </row>
    <row r="45" spans="1:13" ht="15" thickBot="1" x14ac:dyDescent="0.25">
      <c r="A45" s="231"/>
      <c r="B45" s="231"/>
      <c r="C45" s="77"/>
      <c r="D45" s="231"/>
      <c r="E45" s="231"/>
      <c r="F45" s="231"/>
      <c r="G45" s="231"/>
      <c r="H45" s="231"/>
      <c r="I45" s="22"/>
      <c r="J45" s="231"/>
      <c r="K45" s="231"/>
      <c r="L45" s="231"/>
    </row>
    <row r="46" spans="1:13" x14ac:dyDescent="0.2">
      <c r="A46" s="225" t="s">
        <v>34</v>
      </c>
      <c r="B46" s="225"/>
      <c r="C46" s="78"/>
      <c r="D46" s="225" t="s">
        <v>35</v>
      </c>
      <c r="E46" s="227"/>
      <c r="F46" s="227"/>
      <c r="G46" s="227"/>
      <c r="H46" s="227"/>
      <c r="I46" s="79"/>
      <c r="J46" s="226" t="s">
        <v>36</v>
      </c>
      <c r="K46" s="226"/>
      <c r="L46" s="226"/>
    </row>
  </sheetData>
  <sheetProtection algorithmName="SHA-512" hashValue="IH7HejrHK6R2JbfLJiqT3gJ+1RPJsTZIoCePcTRzmrycZV90XiWCjreee9txPDc5wFw96rYBoZRbMybA5odqeA==" saltValue="9JNZ60DSA5pvXnO67euR9Q==" spinCount="100000" sheet="1" objects="1" scenarios="1"/>
  <protectedRanges>
    <protectedRange sqref="B9:J9" name="Angaben Zuwendungsempfänger"/>
  </protectedRanges>
  <mergeCells count="28">
    <mergeCell ref="A29:M29"/>
    <mergeCell ref="A37:M37"/>
    <mergeCell ref="A46:B46"/>
    <mergeCell ref="J46:L46"/>
    <mergeCell ref="D46:H46"/>
    <mergeCell ref="A31:M31"/>
    <mergeCell ref="A34:M34"/>
    <mergeCell ref="A32:M32"/>
    <mergeCell ref="A35:M35"/>
    <mergeCell ref="D44:H45"/>
    <mergeCell ref="A44:B45"/>
    <mergeCell ref="J44:L45"/>
    <mergeCell ref="A8:B8"/>
    <mergeCell ref="C8:J8"/>
    <mergeCell ref="C9:J9"/>
    <mergeCell ref="A11:L11"/>
    <mergeCell ref="A39:M39"/>
    <mergeCell ref="A13:M13"/>
    <mergeCell ref="A16:M16"/>
    <mergeCell ref="A19:M19"/>
    <mergeCell ref="A23:M23"/>
    <mergeCell ref="A26:M26"/>
    <mergeCell ref="A15:M15"/>
    <mergeCell ref="A18:M18"/>
    <mergeCell ref="A22:M22"/>
    <mergeCell ref="A25:M25"/>
    <mergeCell ref="A28:M28"/>
    <mergeCell ref="A20:M20"/>
  </mergeCells>
  <printOptions horizontalCentered="1"/>
  <pageMargins left="0.51181102362204722" right="0.51181102362204722" top="0.51181102362204722" bottom="0.51181102362204722"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J44"/>
  <sheetViews>
    <sheetView showZeros="0" view="pageBreakPreview" zoomScaleNormal="100" zoomScaleSheetLayoutView="100" workbookViewId="0">
      <selection activeCell="B5" sqref="B5:C5"/>
    </sheetView>
  </sheetViews>
  <sheetFormatPr baseColWidth="10" defaultRowHeight="14.25" x14ac:dyDescent="0.2"/>
  <cols>
    <col min="1" max="1" width="6.125" style="2" customWidth="1"/>
    <col min="2" max="2" width="9" bestFit="1" customWidth="1"/>
    <col min="3" max="3" width="9" customWidth="1"/>
    <col min="4" max="15" width="6.875" customWidth="1"/>
    <col min="16" max="45" width="6.875" style="1" customWidth="1"/>
    <col min="46" max="46" width="6.375" style="1" hidden="1" customWidth="1"/>
    <col min="47" max="58" width="11" style="80" hidden="1" customWidth="1"/>
    <col min="59" max="59" width="11" hidden="1" customWidth="1"/>
  </cols>
  <sheetData>
    <row r="1" spans="1:62" x14ac:dyDescent="0.2">
      <c r="A1" s="206"/>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row>
    <row r="2" spans="1:62" x14ac:dyDescent="0.2">
      <c r="A2" s="274" t="s">
        <v>77</v>
      </c>
      <c r="B2" s="274"/>
      <c r="C2" s="274"/>
      <c r="D2" s="274"/>
      <c r="E2" s="274"/>
      <c r="F2" s="274"/>
      <c r="G2" s="274"/>
      <c r="H2" s="274"/>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row>
    <row r="3" spans="1:62" x14ac:dyDescent="0.2">
      <c r="A3" s="206"/>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row>
    <row r="4" spans="1:62" ht="21" customHeight="1" x14ac:dyDescent="0.2">
      <c r="A4" s="212" t="s">
        <v>14</v>
      </c>
      <c r="B4" s="214"/>
      <c r="C4" s="280"/>
      <c r="D4" s="212" t="s">
        <v>19</v>
      </c>
      <c r="E4" s="284"/>
      <c r="F4" s="284"/>
      <c r="G4" s="284"/>
      <c r="H4" s="284"/>
      <c r="I4" s="284"/>
      <c r="J4" s="284"/>
      <c r="K4" s="284"/>
      <c r="L4" s="284"/>
      <c r="M4" s="284"/>
      <c r="N4" s="280"/>
      <c r="O4" s="42"/>
      <c r="P4" s="43"/>
      <c r="Q4" s="43"/>
      <c r="R4" s="43"/>
      <c r="S4" s="43"/>
      <c r="T4" s="43"/>
      <c r="U4" s="43"/>
      <c r="V4" s="43"/>
      <c r="W4" s="43"/>
      <c r="X4" s="43"/>
      <c r="Y4" s="43"/>
      <c r="Z4" s="43"/>
      <c r="AA4" s="8"/>
    </row>
    <row r="5" spans="1:62" ht="36.75" customHeight="1" x14ac:dyDescent="0.2">
      <c r="A5" s="207" t="str">
        <f>CONCATENATE("ZW 5 - ",'1. Hinweise zum Meldebogen'!B9)</f>
        <v xml:space="preserve">ZW 5 - </v>
      </c>
      <c r="B5" s="275"/>
      <c r="C5" s="276"/>
      <c r="D5" s="281">
        <f>'1. Hinweise zum Meldebogen'!Q4</f>
        <v>0</v>
      </c>
      <c r="E5" s="282"/>
      <c r="F5" s="282"/>
      <c r="G5" s="282"/>
      <c r="H5" s="282"/>
      <c r="I5" s="282"/>
      <c r="J5" s="282"/>
      <c r="K5" s="282"/>
      <c r="L5" s="282"/>
      <c r="M5" s="282"/>
      <c r="N5" s="283"/>
      <c r="O5" s="44"/>
      <c r="P5" s="45"/>
      <c r="Q5" s="45"/>
      <c r="R5" s="45"/>
      <c r="S5" s="45"/>
      <c r="T5" s="45"/>
      <c r="U5" s="45"/>
      <c r="V5" s="45"/>
      <c r="W5" s="45"/>
      <c r="X5" s="45"/>
      <c r="Y5" s="45"/>
      <c r="Z5" s="45"/>
      <c r="AA5" s="8"/>
    </row>
    <row r="6" spans="1:62" ht="20.100000000000001" customHeight="1" x14ac:dyDescent="0.2">
      <c r="P6" s="238"/>
      <c r="Q6" s="238"/>
      <c r="R6" s="26"/>
      <c r="S6" s="26"/>
    </row>
    <row r="7" spans="1:62" ht="36" customHeight="1" x14ac:dyDescent="0.2">
      <c r="A7" s="285" t="s">
        <v>33</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66"/>
    </row>
    <row r="8" spans="1:62" ht="20.100000000000001" customHeight="1" thickBot="1" x14ac:dyDescent="0.25">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row>
    <row r="9" spans="1:62" ht="24.95" customHeight="1" thickTop="1" thickBot="1" x14ac:dyDescent="0.25">
      <c r="A9" s="243" t="s">
        <v>28</v>
      </c>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5"/>
      <c r="AI9" s="245"/>
      <c r="AJ9" s="245"/>
      <c r="AK9" s="245"/>
      <c r="AL9" s="245"/>
      <c r="AM9" s="245"/>
      <c r="AN9" s="245"/>
      <c r="AO9" s="245"/>
      <c r="AP9" s="245"/>
      <c r="AQ9" s="245"/>
      <c r="AR9" s="245"/>
      <c r="AS9" s="246"/>
      <c r="AT9" s="81"/>
    </row>
    <row r="10" spans="1:62" ht="24.75" customHeight="1" thickTop="1" thickBot="1" x14ac:dyDescent="0.25">
      <c r="A10" s="243" t="s">
        <v>27</v>
      </c>
      <c r="B10" s="244"/>
      <c r="C10" s="244"/>
      <c r="D10" s="244"/>
      <c r="E10" s="244"/>
      <c r="F10" s="244"/>
      <c r="G10" s="244"/>
      <c r="H10" s="244"/>
      <c r="I10" s="244"/>
      <c r="J10" s="244"/>
      <c r="K10" s="244"/>
      <c r="L10" s="244"/>
      <c r="M10" s="244"/>
      <c r="N10" s="244"/>
      <c r="O10" s="244"/>
      <c r="P10" s="245"/>
      <c r="Q10" s="245"/>
      <c r="R10" s="245"/>
      <c r="S10" s="245"/>
      <c r="T10" s="245"/>
      <c r="U10" s="245"/>
      <c r="V10" s="245"/>
      <c r="W10" s="245"/>
      <c r="X10" s="245"/>
      <c r="Y10" s="245"/>
      <c r="Z10" s="245"/>
      <c r="AA10" s="245"/>
      <c r="AB10" s="245"/>
      <c r="AC10" s="245"/>
      <c r="AD10" s="245"/>
      <c r="AE10" s="245"/>
      <c r="AF10" s="245"/>
      <c r="AG10" s="246"/>
      <c r="AH10" s="186"/>
      <c r="AI10" s="187"/>
      <c r="AJ10" s="187"/>
      <c r="AK10" s="187"/>
      <c r="AL10" s="187"/>
      <c r="AM10" s="187"/>
      <c r="AN10" s="187"/>
      <c r="AO10" s="187"/>
      <c r="AP10" s="187"/>
      <c r="AQ10" s="187"/>
      <c r="AR10" s="187"/>
      <c r="AS10" s="188"/>
      <c r="AT10" s="40"/>
    </row>
    <row r="11" spans="1:62" ht="24.95" customHeight="1" thickTop="1" thickBot="1" x14ac:dyDescent="0.25">
      <c r="A11" s="288" t="s">
        <v>26</v>
      </c>
      <c r="B11" s="289"/>
      <c r="C11" s="289"/>
      <c r="D11" s="289"/>
      <c r="E11" s="289"/>
      <c r="F11" s="289"/>
      <c r="G11" s="289"/>
      <c r="H11" s="289"/>
      <c r="I11" s="289"/>
      <c r="J11" s="289"/>
      <c r="K11" s="289"/>
      <c r="L11" s="289"/>
      <c r="M11" s="289"/>
      <c r="N11" s="289"/>
      <c r="O11" s="290"/>
      <c r="P11" s="195"/>
      <c r="Q11" s="196"/>
      <c r="R11" s="196"/>
      <c r="S11" s="196"/>
      <c r="T11" s="196"/>
      <c r="U11" s="196"/>
      <c r="V11" s="196"/>
      <c r="W11" s="196"/>
      <c r="X11" s="196"/>
      <c r="Y11" s="196"/>
      <c r="Z11" s="196"/>
      <c r="AA11" s="196"/>
      <c r="AB11" s="196"/>
      <c r="AC11" s="196"/>
      <c r="AD11" s="196"/>
      <c r="AE11" s="196"/>
      <c r="AF11" s="196"/>
      <c r="AG11" s="197"/>
      <c r="AH11" s="198"/>
      <c r="AI11" s="199"/>
      <c r="AJ11" s="199"/>
      <c r="AK11" s="199"/>
      <c r="AL11" s="199"/>
      <c r="AM11" s="199"/>
      <c r="AN11" s="199"/>
      <c r="AO11" s="199"/>
      <c r="AP11" s="199"/>
      <c r="AQ11" s="199"/>
      <c r="AR11" s="199"/>
      <c r="AS11" s="200"/>
      <c r="AT11" s="41"/>
    </row>
    <row r="12" spans="1:62" ht="75.75" customHeight="1" x14ac:dyDescent="0.2">
      <c r="A12" s="28"/>
      <c r="B12" s="269" t="s">
        <v>31</v>
      </c>
      <c r="C12" s="266" t="s">
        <v>32</v>
      </c>
      <c r="D12" s="236" t="s">
        <v>58</v>
      </c>
      <c r="E12" s="237"/>
      <c r="F12" s="237"/>
      <c r="G12" s="237"/>
      <c r="H12" s="237"/>
      <c r="I12" s="257"/>
      <c r="J12" s="236" t="s">
        <v>56</v>
      </c>
      <c r="K12" s="237"/>
      <c r="L12" s="237"/>
      <c r="M12" s="237"/>
      <c r="N12" s="237"/>
      <c r="O12" s="237"/>
      <c r="P12" s="256" t="s">
        <v>37</v>
      </c>
      <c r="Q12" s="237"/>
      <c r="R12" s="237"/>
      <c r="S12" s="237"/>
      <c r="T12" s="237"/>
      <c r="U12" s="257"/>
      <c r="V12" s="236" t="s">
        <v>38</v>
      </c>
      <c r="W12" s="237"/>
      <c r="X12" s="237"/>
      <c r="Y12" s="237"/>
      <c r="Z12" s="237"/>
      <c r="AA12" s="257"/>
      <c r="AB12" s="236" t="s">
        <v>39</v>
      </c>
      <c r="AC12" s="237"/>
      <c r="AD12" s="237"/>
      <c r="AE12" s="237"/>
      <c r="AF12" s="237"/>
      <c r="AG12" s="287"/>
      <c r="AH12" s="237" t="s">
        <v>40</v>
      </c>
      <c r="AI12" s="237"/>
      <c r="AJ12" s="237"/>
      <c r="AK12" s="237"/>
      <c r="AL12" s="237"/>
      <c r="AM12" s="257"/>
      <c r="AN12" s="236" t="s">
        <v>41</v>
      </c>
      <c r="AO12" s="237"/>
      <c r="AP12" s="237"/>
      <c r="AQ12" s="237"/>
      <c r="AR12" s="237"/>
      <c r="AS12" s="257"/>
      <c r="AT12" s="82"/>
    </row>
    <row r="13" spans="1:62" ht="17.25" customHeight="1" x14ac:dyDescent="0.2">
      <c r="A13" s="29"/>
      <c r="B13" s="270"/>
      <c r="C13" s="267"/>
      <c r="D13" s="239"/>
      <c r="E13" s="240"/>
      <c r="F13" s="241"/>
      <c r="G13" s="241"/>
      <c r="H13" s="241"/>
      <c r="I13" s="242"/>
      <c r="J13" s="239"/>
      <c r="K13" s="240"/>
      <c r="L13" s="241"/>
      <c r="M13" s="241"/>
      <c r="N13" s="241"/>
      <c r="O13" s="241"/>
      <c r="P13" s="251" t="str">
        <f>IF('2. Angaben Teilzeitbeschäftigte'!AV13=0,"",J13+1)</f>
        <v/>
      </c>
      <c r="Q13" s="248"/>
      <c r="R13" s="248"/>
      <c r="S13" s="249" t="str">
        <f>IF('2. Angaben Teilzeitbeschäftigte'!AV13=0,"",EDATE(J13,12))</f>
        <v/>
      </c>
      <c r="T13" s="248"/>
      <c r="U13" s="250"/>
      <c r="V13" s="247" t="str">
        <f>IF('2. Angaben Teilzeitbeschäftigte'!AV13=0,"",AX13+1)</f>
        <v/>
      </c>
      <c r="W13" s="248"/>
      <c r="X13" s="248"/>
      <c r="Y13" s="252" t="str">
        <f>IF('2. Angaben Teilzeitbeschäftigte'!AV13=0,"",EDATE(J13,24))</f>
        <v/>
      </c>
      <c r="Z13" s="253"/>
      <c r="AA13" s="253"/>
      <c r="AB13" s="247" t="str">
        <f>IF('2. Angaben Teilzeitbeschäftigte'!AV13=0,"",AZ13+1)</f>
        <v/>
      </c>
      <c r="AC13" s="248"/>
      <c r="AD13" s="248"/>
      <c r="AE13" s="249" t="str">
        <f>IF('2. Angaben Teilzeitbeschäftigte'!AV13=0,"",EDATE(J13,36))</f>
        <v/>
      </c>
      <c r="AF13" s="248"/>
      <c r="AG13" s="250"/>
      <c r="AH13" s="251" t="str">
        <f>IF('2. Angaben Teilzeitbeschäftigte'!AV13=0,"",BB13+1)</f>
        <v/>
      </c>
      <c r="AI13" s="248"/>
      <c r="AJ13" s="248"/>
      <c r="AK13" s="252" t="str">
        <f>IF('2. Angaben Teilzeitbeschäftigte'!AV13=0,"",EDATE(J13,48))</f>
        <v/>
      </c>
      <c r="AL13" s="253"/>
      <c r="AM13" s="253"/>
      <c r="AN13" s="254" t="str">
        <f>IF('2. Angaben Teilzeitbeschäftigte'!AV13=0,"",BD13+1)</f>
        <v/>
      </c>
      <c r="AO13" s="253"/>
      <c r="AP13" s="255"/>
      <c r="AQ13" s="249" t="str">
        <f>IF('2. Angaben Teilzeitbeschäftigte'!AV13=0,"",EDATE(J13,60))</f>
        <v/>
      </c>
      <c r="AR13" s="248"/>
      <c r="AS13" s="273"/>
      <c r="AT13" s="83"/>
      <c r="AU13" s="91">
        <f>D13</f>
        <v>0</v>
      </c>
      <c r="AV13" s="91">
        <f>J13</f>
        <v>0</v>
      </c>
      <c r="AW13" s="91" t="str">
        <f>P13</f>
        <v/>
      </c>
      <c r="AX13" s="91" t="str">
        <f>S13</f>
        <v/>
      </c>
      <c r="AY13" s="91" t="str">
        <f>V13</f>
        <v/>
      </c>
      <c r="AZ13" s="91" t="str">
        <f>Y13</f>
        <v/>
      </c>
      <c r="BA13" s="91" t="str">
        <f>AB13</f>
        <v/>
      </c>
      <c r="BB13" s="91" t="str">
        <f>AE13</f>
        <v/>
      </c>
      <c r="BC13" s="91" t="str">
        <f>AH13</f>
        <v/>
      </c>
      <c r="BD13" s="91" t="str">
        <f>AK13</f>
        <v/>
      </c>
      <c r="BE13" s="91" t="str">
        <f>AN13</f>
        <v/>
      </c>
      <c r="BF13" s="91" t="str">
        <f>AQ13</f>
        <v/>
      </c>
      <c r="BG13" s="86"/>
      <c r="BH13" s="7"/>
      <c r="BI13" s="7"/>
      <c r="BJ13" s="7"/>
    </row>
    <row r="14" spans="1:62" ht="36" customHeight="1" x14ac:dyDescent="0.2">
      <c r="A14" s="29"/>
      <c r="B14" s="270"/>
      <c r="C14" s="267"/>
      <c r="D14" s="233" t="s">
        <v>30</v>
      </c>
      <c r="E14" s="234"/>
      <c r="F14" s="234"/>
      <c r="G14" s="234"/>
      <c r="H14" s="234"/>
      <c r="I14" s="235"/>
      <c r="J14" s="233" t="s">
        <v>30</v>
      </c>
      <c r="K14" s="234"/>
      <c r="L14" s="234"/>
      <c r="M14" s="234"/>
      <c r="N14" s="234"/>
      <c r="O14" s="234"/>
      <c r="P14" s="272" t="s">
        <v>30</v>
      </c>
      <c r="Q14" s="234"/>
      <c r="R14" s="234"/>
      <c r="S14" s="234"/>
      <c r="T14" s="234"/>
      <c r="U14" s="235"/>
      <c r="V14" s="233" t="s">
        <v>30</v>
      </c>
      <c r="W14" s="234"/>
      <c r="X14" s="234"/>
      <c r="Y14" s="234"/>
      <c r="Z14" s="234"/>
      <c r="AA14" s="235"/>
      <c r="AB14" s="233" t="s">
        <v>30</v>
      </c>
      <c r="AC14" s="234"/>
      <c r="AD14" s="234"/>
      <c r="AE14" s="234"/>
      <c r="AF14" s="234"/>
      <c r="AG14" s="265"/>
      <c r="AH14" s="234" t="s">
        <v>30</v>
      </c>
      <c r="AI14" s="234"/>
      <c r="AJ14" s="234"/>
      <c r="AK14" s="234"/>
      <c r="AL14" s="234"/>
      <c r="AM14" s="235"/>
      <c r="AN14" s="233" t="s">
        <v>30</v>
      </c>
      <c r="AO14" s="234"/>
      <c r="AP14" s="234"/>
      <c r="AQ14" s="234"/>
      <c r="AR14" s="234"/>
      <c r="AS14" s="235"/>
      <c r="AT14" s="84"/>
      <c r="AW14" s="189"/>
      <c r="AX14" s="189"/>
    </row>
    <row r="15" spans="1:62" s="2" customFormat="1" ht="36" customHeight="1" thickBot="1" x14ac:dyDescent="0.25">
      <c r="A15" s="30"/>
      <c r="B15" s="271"/>
      <c r="C15" s="268"/>
      <c r="D15" s="34" t="s">
        <v>1</v>
      </c>
      <c r="E15" s="35" t="s">
        <v>29</v>
      </c>
      <c r="F15" s="36" t="s">
        <v>22</v>
      </c>
      <c r="G15" s="37" t="s">
        <v>29</v>
      </c>
      <c r="H15" s="38" t="s">
        <v>2</v>
      </c>
      <c r="I15" s="39" t="s">
        <v>29</v>
      </c>
      <c r="J15" s="34" t="s">
        <v>1</v>
      </c>
      <c r="K15" s="35" t="s">
        <v>29</v>
      </c>
      <c r="L15" s="36" t="s">
        <v>22</v>
      </c>
      <c r="M15" s="37" t="s">
        <v>29</v>
      </c>
      <c r="N15" s="38" t="s">
        <v>2</v>
      </c>
      <c r="O15" s="61" t="s">
        <v>29</v>
      </c>
      <c r="P15" s="62" t="s">
        <v>1</v>
      </c>
      <c r="Q15" s="35" t="s">
        <v>29</v>
      </c>
      <c r="R15" s="36" t="s">
        <v>22</v>
      </c>
      <c r="S15" s="37" t="s">
        <v>29</v>
      </c>
      <c r="T15" s="38" t="s">
        <v>2</v>
      </c>
      <c r="U15" s="39" t="s">
        <v>29</v>
      </c>
      <c r="V15" s="34" t="s">
        <v>1</v>
      </c>
      <c r="W15" s="35" t="s">
        <v>29</v>
      </c>
      <c r="X15" s="36" t="s">
        <v>22</v>
      </c>
      <c r="Y15" s="37" t="s">
        <v>29</v>
      </c>
      <c r="Z15" s="38" t="s">
        <v>2</v>
      </c>
      <c r="AA15" s="39" t="s">
        <v>29</v>
      </c>
      <c r="AB15" s="34" t="s">
        <v>1</v>
      </c>
      <c r="AC15" s="35" t="s">
        <v>29</v>
      </c>
      <c r="AD15" s="36" t="s">
        <v>22</v>
      </c>
      <c r="AE15" s="37" t="s">
        <v>29</v>
      </c>
      <c r="AF15" s="38" t="s">
        <v>2</v>
      </c>
      <c r="AG15" s="63" t="s">
        <v>29</v>
      </c>
      <c r="AH15" s="64" t="s">
        <v>1</v>
      </c>
      <c r="AI15" s="35" t="s">
        <v>29</v>
      </c>
      <c r="AJ15" s="36" t="s">
        <v>22</v>
      </c>
      <c r="AK15" s="37" t="s">
        <v>29</v>
      </c>
      <c r="AL15" s="38" t="s">
        <v>2</v>
      </c>
      <c r="AM15" s="39" t="s">
        <v>29</v>
      </c>
      <c r="AN15" s="34" t="s">
        <v>1</v>
      </c>
      <c r="AO15" s="35" t="s">
        <v>29</v>
      </c>
      <c r="AP15" s="36" t="s">
        <v>22</v>
      </c>
      <c r="AQ15" s="37" t="s">
        <v>29</v>
      </c>
      <c r="AR15" s="38" t="s">
        <v>2</v>
      </c>
      <c r="AS15" s="39" t="s">
        <v>29</v>
      </c>
      <c r="AT15" s="85"/>
      <c r="AU15" s="92"/>
      <c r="AV15" s="92"/>
      <c r="AW15" s="92"/>
      <c r="AX15" s="190"/>
      <c r="AY15" s="92"/>
      <c r="AZ15" s="92"/>
      <c r="BA15" s="92"/>
      <c r="BB15" s="92"/>
      <c r="BC15" s="92"/>
      <c r="BD15" s="92"/>
      <c r="BE15" s="92"/>
      <c r="BF15" s="92"/>
    </row>
    <row r="16" spans="1:62" ht="27" customHeight="1" x14ac:dyDescent="0.2">
      <c r="A16" s="31">
        <v>1</v>
      </c>
      <c r="B16" s="164"/>
      <c r="C16" s="165"/>
      <c r="D16" s="166"/>
      <c r="E16" s="128" t="str">
        <f>IF($B16-$C16,$C16/$B16*D16,"")</f>
        <v/>
      </c>
      <c r="F16" s="169"/>
      <c r="G16" s="129" t="str">
        <f>IF($B16-$C16,$C16/$B16*F16,"")</f>
        <v/>
      </c>
      <c r="H16" s="172"/>
      <c r="I16" s="130" t="str">
        <f>IF($B16-$C16,$C16/$B16*H16,"")</f>
        <v/>
      </c>
      <c r="J16" s="166"/>
      <c r="K16" s="128" t="str">
        <f>IF($B16-$C16,$C16/$B16*J16,"")</f>
        <v/>
      </c>
      <c r="L16" s="169"/>
      <c r="M16" s="129" t="str">
        <f>IF($B16-$C16,$C16/$B16*L16,"")</f>
        <v/>
      </c>
      <c r="N16" s="172"/>
      <c r="O16" s="130" t="str">
        <f>IF($B16-$C16,$C16/$B16*N16,"")</f>
        <v/>
      </c>
      <c r="P16" s="175"/>
      <c r="Q16" s="128" t="str">
        <f>IF($B16-$C16,$C16/$B16*P16,"")</f>
        <v/>
      </c>
      <c r="R16" s="169"/>
      <c r="S16" s="129" t="str">
        <f>IF($B16-$C16,$C16/$B16*R16,"")</f>
        <v/>
      </c>
      <c r="T16" s="172"/>
      <c r="U16" s="131" t="str">
        <f>IF($B16-$C16,$C16/$B16*T16,"")</f>
        <v/>
      </c>
      <c r="V16" s="166"/>
      <c r="W16" s="128" t="str">
        <f>IF(B16-C16,C16/B16*V16,"")</f>
        <v/>
      </c>
      <c r="X16" s="169"/>
      <c r="Y16" s="129" t="str">
        <f>IF($B16-$C16,$C16/$B16*X16,"")</f>
        <v/>
      </c>
      <c r="Z16" s="172"/>
      <c r="AA16" s="130" t="str">
        <f>IF(B16-C16,C16/B16*Z16,"")</f>
        <v/>
      </c>
      <c r="AB16" s="166"/>
      <c r="AC16" s="128" t="str">
        <f>IF(B16-C16,C16/B16*AB16,"")</f>
        <v/>
      </c>
      <c r="AD16" s="169"/>
      <c r="AE16" s="129" t="str">
        <f>IF($B16-$C16,$C16/$B16*AD16,"")</f>
        <v/>
      </c>
      <c r="AF16" s="172"/>
      <c r="AG16" s="132" t="str">
        <f>IF(B16-C16,C16/B16*AF16,"")</f>
        <v/>
      </c>
      <c r="AH16" s="178"/>
      <c r="AI16" s="128" t="str">
        <f>IF(B16-C16,C16/B16*AH16,"")</f>
        <v/>
      </c>
      <c r="AJ16" s="169"/>
      <c r="AK16" s="129" t="str">
        <f>IF($B16-$C16,$C16/$B16*AJ16,"")</f>
        <v/>
      </c>
      <c r="AL16" s="172"/>
      <c r="AM16" s="130" t="str">
        <f>IF(B16-C16,C16/B16*AL16,"")</f>
        <v/>
      </c>
      <c r="AN16" s="181"/>
      <c r="AO16" s="133" t="str">
        <f>IF(B16-C16,C16/B16*AN16,"")</f>
        <v/>
      </c>
      <c r="AP16" s="182"/>
      <c r="AQ16" s="134" t="str">
        <f>IF($B16-$C16,$C16/$B16*AP16,"")</f>
        <v/>
      </c>
      <c r="AR16" s="183"/>
      <c r="AS16" s="135" t="str">
        <f>IF(B16-C16,C16/B16*AR16,"")</f>
        <v/>
      </c>
      <c r="AT16" s="27"/>
    </row>
    <row r="17" spans="1:58" ht="27" customHeight="1" x14ac:dyDescent="0.2">
      <c r="A17" s="31">
        <v>2</v>
      </c>
      <c r="B17" s="164"/>
      <c r="C17" s="165"/>
      <c r="D17" s="166"/>
      <c r="E17" s="128" t="str">
        <f t="shared" ref="E17:G24" si="0">IF($B17-$C17,$C17/$B17*D17,"")</f>
        <v/>
      </c>
      <c r="F17" s="169"/>
      <c r="G17" s="129" t="str">
        <f t="shared" si="0"/>
        <v/>
      </c>
      <c r="H17" s="172"/>
      <c r="I17" s="130" t="str">
        <f t="shared" ref="I17:I25" si="1">IF($B17-$C17,$C17/$B17*H17,"")</f>
        <v/>
      </c>
      <c r="J17" s="166"/>
      <c r="K17" s="128" t="str">
        <f t="shared" ref="K17:K24" si="2">IF($B17-$C17,$C17/$B17*J17,"")</f>
        <v/>
      </c>
      <c r="L17" s="169"/>
      <c r="M17" s="129" t="str">
        <f t="shared" ref="M17" si="3">IF($B17-$C17,$C17/$B17*L17,"")</f>
        <v/>
      </c>
      <c r="N17" s="172"/>
      <c r="O17" s="130" t="str">
        <f t="shared" ref="O17:O25" si="4">IF($B17-$C17,$C17/$B17*N17,"")</f>
        <v/>
      </c>
      <c r="P17" s="175"/>
      <c r="Q17" s="128" t="str">
        <f>IF(B17-C17,C17/B17*P17,"")</f>
        <v/>
      </c>
      <c r="R17" s="169"/>
      <c r="S17" s="129" t="str">
        <f t="shared" ref="S17:S24" si="5">IF($B17-$C17,$C17/$B17*R17,"")</f>
        <v/>
      </c>
      <c r="T17" s="172"/>
      <c r="U17" s="131" t="str">
        <f t="shared" ref="U17:U25" si="6">IF(B17-C17,C17/B17*T17,"")</f>
        <v/>
      </c>
      <c r="V17" s="166"/>
      <c r="W17" s="128" t="str">
        <f t="shared" ref="W17:W25" si="7">IF(B17-C17,C17/B17*V17,"")</f>
        <v/>
      </c>
      <c r="X17" s="169"/>
      <c r="Y17" s="129" t="str">
        <f t="shared" ref="Y17:Y24" si="8">IF($B17-$C17,$C17/$B17*X17,"")</f>
        <v/>
      </c>
      <c r="Z17" s="172"/>
      <c r="AA17" s="130" t="str">
        <f t="shared" ref="AA17:AA25" si="9">IF(B17-C17,C17/B17*Z17,"")</f>
        <v/>
      </c>
      <c r="AB17" s="166"/>
      <c r="AC17" s="128" t="str">
        <f t="shared" ref="AC17:AC25" si="10">IF(B17-C17,C17/B17*AB17,"")</f>
        <v/>
      </c>
      <c r="AD17" s="169"/>
      <c r="AE17" s="129" t="str">
        <f t="shared" ref="AE17:AE24" si="11">IF($B17-$C17,$C17/$B17*AD17,"")</f>
        <v/>
      </c>
      <c r="AF17" s="172"/>
      <c r="AG17" s="132" t="str">
        <f t="shared" ref="AG17:AG25" si="12">IF(B17-C17,C17/B17*AF17,"")</f>
        <v/>
      </c>
      <c r="AH17" s="178"/>
      <c r="AI17" s="128" t="str">
        <f t="shared" ref="AI17:AI25" si="13">IF(B17-C17,C17/B17*AH17,"")</f>
        <v/>
      </c>
      <c r="AJ17" s="169"/>
      <c r="AK17" s="129" t="str">
        <f t="shared" ref="AK17:AK24" si="14">IF($B17-$C17,$C17/$B17*AJ17,"")</f>
        <v/>
      </c>
      <c r="AL17" s="172"/>
      <c r="AM17" s="130" t="str">
        <f t="shared" ref="AM17:AM25" si="15">IF(B17-C17,C17/B17*AL17,"")</f>
        <v/>
      </c>
      <c r="AN17" s="166"/>
      <c r="AO17" s="128" t="str">
        <f t="shared" ref="AO17:AO25" si="16">IF(B17-C17,C17/B17*AN17,"")</f>
        <v/>
      </c>
      <c r="AP17" s="169"/>
      <c r="AQ17" s="129" t="str">
        <f t="shared" ref="AQ17:AQ24" si="17">IF($B17-$C17,$C17/$B17*AP17,"")</f>
        <v/>
      </c>
      <c r="AR17" s="172"/>
      <c r="AS17" s="132" t="str">
        <f t="shared" ref="AS17:AS25" si="18">IF(B17-C17,C17/B17*AR17,"")</f>
        <v/>
      </c>
      <c r="AT17" s="27"/>
    </row>
    <row r="18" spans="1:58" ht="27" customHeight="1" x14ac:dyDescent="0.2">
      <c r="A18" s="31">
        <v>3</v>
      </c>
      <c r="B18" s="164"/>
      <c r="C18" s="165"/>
      <c r="D18" s="166"/>
      <c r="E18" s="128" t="str">
        <f t="shared" si="0"/>
        <v/>
      </c>
      <c r="F18" s="169"/>
      <c r="G18" s="129" t="str">
        <f t="shared" si="0"/>
        <v/>
      </c>
      <c r="H18" s="172"/>
      <c r="I18" s="130" t="str">
        <f t="shared" si="1"/>
        <v/>
      </c>
      <c r="J18" s="166"/>
      <c r="K18" s="128" t="str">
        <f t="shared" si="2"/>
        <v/>
      </c>
      <c r="L18" s="169"/>
      <c r="M18" s="129" t="str">
        <f t="shared" ref="M18" si="19">IF($B18-$C18,$C18/$B18*L18,"")</f>
        <v/>
      </c>
      <c r="N18" s="172"/>
      <c r="O18" s="130" t="str">
        <f t="shared" si="4"/>
        <v/>
      </c>
      <c r="P18" s="175"/>
      <c r="Q18" s="128" t="str">
        <f t="shared" ref="Q18:Q25" si="20">IF(B18-C18,C18/B18*P18,"")</f>
        <v/>
      </c>
      <c r="R18" s="169"/>
      <c r="S18" s="129" t="str">
        <f t="shared" si="5"/>
        <v/>
      </c>
      <c r="T18" s="172"/>
      <c r="U18" s="131" t="str">
        <f t="shared" si="6"/>
        <v/>
      </c>
      <c r="V18" s="166"/>
      <c r="W18" s="128" t="str">
        <f t="shared" si="7"/>
        <v/>
      </c>
      <c r="X18" s="169"/>
      <c r="Y18" s="129" t="str">
        <f t="shared" si="8"/>
        <v/>
      </c>
      <c r="Z18" s="172"/>
      <c r="AA18" s="130" t="str">
        <f t="shared" si="9"/>
        <v/>
      </c>
      <c r="AB18" s="166"/>
      <c r="AC18" s="128" t="str">
        <f t="shared" si="10"/>
        <v/>
      </c>
      <c r="AD18" s="169"/>
      <c r="AE18" s="129" t="str">
        <f t="shared" si="11"/>
        <v/>
      </c>
      <c r="AF18" s="172"/>
      <c r="AG18" s="132" t="str">
        <f t="shared" si="12"/>
        <v/>
      </c>
      <c r="AH18" s="178"/>
      <c r="AI18" s="128" t="str">
        <f t="shared" si="13"/>
        <v/>
      </c>
      <c r="AJ18" s="169"/>
      <c r="AK18" s="129" t="str">
        <f t="shared" si="14"/>
        <v/>
      </c>
      <c r="AL18" s="172"/>
      <c r="AM18" s="130" t="str">
        <f t="shared" si="15"/>
        <v/>
      </c>
      <c r="AN18" s="166"/>
      <c r="AO18" s="128" t="str">
        <f t="shared" si="16"/>
        <v/>
      </c>
      <c r="AP18" s="169"/>
      <c r="AQ18" s="129" t="str">
        <f t="shared" si="17"/>
        <v/>
      </c>
      <c r="AR18" s="172"/>
      <c r="AS18" s="132" t="str">
        <f t="shared" si="18"/>
        <v/>
      </c>
      <c r="AT18" s="27"/>
    </row>
    <row r="19" spans="1:58" ht="27" customHeight="1" x14ac:dyDescent="0.2">
      <c r="A19" s="31">
        <v>4</v>
      </c>
      <c r="B19" s="164"/>
      <c r="C19" s="165"/>
      <c r="D19" s="166"/>
      <c r="E19" s="128" t="str">
        <f t="shared" si="0"/>
        <v/>
      </c>
      <c r="F19" s="169"/>
      <c r="G19" s="129" t="str">
        <f t="shared" si="0"/>
        <v/>
      </c>
      <c r="H19" s="172"/>
      <c r="I19" s="130" t="str">
        <f t="shared" si="1"/>
        <v/>
      </c>
      <c r="J19" s="166"/>
      <c r="K19" s="128" t="str">
        <f t="shared" si="2"/>
        <v/>
      </c>
      <c r="L19" s="169"/>
      <c r="M19" s="129" t="str">
        <f t="shared" ref="M19" si="21">IF($B19-$C19,$C19/$B19*L19,"")</f>
        <v/>
      </c>
      <c r="N19" s="172"/>
      <c r="O19" s="130" t="str">
        <f t="shared" si="4"/>
        <v/>
      </c>
      <c r="P19" s="175"/>
      <c r="Q19" s="128" t="str">
        <f t="shared" si="20"/>
        <v/>
      </c>
      <c r="R19" s="169"/>
      <c r="S19" s="129" t="str">
        <f t="shared" si="5"/>
        <v/>
      </c>
      <c r="T19" s="172"/>
      <c r="U19" s="131" t="str">
        <f t="shared" si="6"/>
        <v/>
      </c>
      <c r="V19" s="166"/>
      <c r="W19" s="128" t="str">
        <f t="shared" si="7"/>
        <v/>
      </c>
      <c r="X19" s="169"/>
      <c r="Y19" s="129" t="str">
        <f t="shared" si="8"/>
        <v/>
      </c>
      <c r="Z19" s="172"/>
      <c r="AA19" s="130" t="str">
        <f t="shared" si="9"/>
        <v/>
      </c>
      <c r="AB19" s="166"/>
      <c r="AC19" s="128" t="str">
        <f t="shared" si="10"/>
        <v/>
      </c>
      <c r="AD19" s="169"/>
      <c r="AE19" s="129" t="str">
        <f t="shared" si="11"/>
        <v/>
      </c>
      <c r="AF19" s="172"/>
      <c r="AG19" s="132" t="str">
        <f t="shared" si="12"/>
        <v/>
      </c>
      <c r="AH19" s="178"/>
      <c r="AI19" s="128" t="str">
        <f t="shared" si="13"/>
        <v/>
      </c>
      <c r="AJ19" s="169"/>
      <c r="AK19" s="129" t="str">
        <f t="shared" si="14"/>
        <v/>
      </c>
      <c r="AL19" s="172"/>
      <c r="AM19" s="130" t="str">
        <f t="shared" si="15"/>
        <v/>
      </c>
      <c r="AN19" s="166"/>
      <c r="AO19" s="128" t="str">
        <f t="shared" si="16"/>
        <v/>
      </c>
      <c r="AP19" s="169"/>
      <c r="AQ19" s="129" t="str">
        <f t="shared" si="17"/>
        <v/>
      </c>
      <c r="AR19" s="172"/>
      <c r="AS19" s="132" t="str">
        <f t="shared" si="18"/>
        <v/>
      </c>
      <c r="AT19" s="27"/>
    </row>
    <row r="20" spans="1:58" ht="27" customHeight="1" x14ac:dyDescent="0.2">
      <c r="A20" s="31">
        <v>5</v>
      </c>
      <c r="B20" s="164"/>
      <c r="C20" s="165"/>
      <c r="D20" s="166"/>
      <c r="E20" s="128" t="str">
        <f t="shared" si="0"/>
        <v/>
      </c>
      <c r="F20" s="169"/>
      <c r="G20" s="129" t="str">
        <f t="shared" si="0"/>
        <v/>
      </c>
      <c r="H20" s="172"/>
      <c r="I20" s="130" t="str">
        <f t="shared" si="1"/>
        <v/>
      </c>
      <c r="J20" s="166"/>
      <c r="K20" s="128" t="str">
        <f t="shared" si="2"/>
        <v/>
      </c>
      <c r="L20" s="169"/>
      <c r="M20" s="129" t="str">
        <f t="shared" ref="M20" si="22">IF($B20-$C20,$C20/$B20*L20,"")</f>
        <v/>
      </c>
      <c r="N20" s="172"/>
      <c r="O20" s="130" t="str">
        <f t="shared" si="4"/>
        <v/>
      </c>
      <c r="P20" s="175"/>
      <c r="Q20" s="128" t="str">
        <f t="shared" si="20"/>
        <v/>
      </c>
      <c r="R20" s="169"/>
      <c r="S20" s="129" t="str">
        <f t="shared" si="5"/>
        <v/>
      </c>
      <c r="T20" s="172"/>
      <c r="U20" s="131" t="str">
        <f t="shared" si="6"/>
        <v/>
      </c>
      <c r="V20" s="166"/>
      <c r="W20" s="128" t="str">
        <f t="shared" si="7"/>
        <v/>
      </c>
      <c r="X20" s="169"/>
      <c r="Y20" s="129" t="str">
        <f t="shared" si="8"/>
        <v/>
      </c>
      <c r="Z20" s="172"/>
      <c r="AA20" s="130" t="str">
        <f t="shared" si="9"/>
        <v/>
      </c>
      <c r="AB20" s="166"/>
      <c r="AC20" s="128" t="str">
        <f t="shared" si="10"/>
        <v/>
      </c>
      <c r="AD20" s="169"/>
      <c r="AE20" s="129" t="str">
        <f t="shared" si="11"/>
        <v/>
      </c>
      <c r="AF20" s="172"/>
      <c r="AG20" s="132" t="str">
        <f t="shared" si="12"/>
        <v/>
      </c>
      <c r="AH20" s="178"/>
      <c r="AI20" s="128" t="str">
        <f t="shared" si="13"/>
        <v/>
      </c>
      <c r="AJ20" s="169"/>
      <c r="AK20" s="129" t="str">
        <f t="shared" si="14"/>
        <v/>
      </c>
      <c r="AL20" s="172"/>
      <c r="AM20" s="130" t="str">
        <f t="shared" si="15"/>
        <v/>
      </c>
      <c r="AN20" s="166"/>
      <c r="AO20" s="128" t="str">
        <f t="shared" si="16"/>
        <v/>
      </c>
      <c r="AP20" s="169"/>
      <c r="AQ20" s="129" t="str">
        <f t="shared" si="17"/>
        <v/>
      </c>
      <c r="AR20" s="172"/>
      <c r="AS20" s="132" t="str">
        <f t="shared" si="18"/>
        <v/>
      </c>
      <c r="AT20" s="27"/>
    </row>
    <row r="21" spans="1:58" ht="27" customHeight="1" x14ac:dyDescent="0.2">
      <c r="A21" s="31">
        <v>6</v>
      </c>
      <c r="B21" s="164"/>
      <c r="C21" s="165"/>
      <c r="D21" s="166"/>
      <c r="E21" s="128" t="str">
        <f t="shared" si="0"/>
        <v/>
      </c>
      <c r="F21" s="169"/>
      <c r="G21" s="129" t="str">
        <f t="shared" si="0"/>
        <v/>
      </c>
      <c r="H21" s="172"/>
      <c r="I21" s="130" t="str">
        <f t="shared" si="1"/>
        <v/>
      </c>
      <c r="J21" s="166"/>
      <c r="K21" s="128" t="str">
        <f t="shared" si="2"/>
        <v/>
      </c>
      <c r="L21" s="169"/>
      <c r="M21" s="129" t="str">
        <f t="shared" ref="M21" si="23">IF($B21-$C21,$C21/$B21*L21,"")</f>
        <v/>
      </c>
      <c r="N21" s="172"/>
      <c r="O21" s="130" t="str">
        <f t="shared" si="4"/>
        <v/>
      </c>
      <c r="P21" s="175"/>
      <c r="Q21" s="128" t="str">
        <f t="shared" si="20"/>
        <v/>
      </c>
      <c r="R21" s="169"/>
      <c r="S21" s="129" t="str">
        <f t="shared" si="5"/>
        <v/>
      </c>
      <c r="T21" s="172"/>
      <c r="U21" s="131" t="str">
        <f t="shared" si="6"/>
        <v/>
      </c>
      <c r="V21" s="166"/>
      <c r="W21" s="128" t="str">
        <f t="shared" si="7"/>
        <v/>
      </c>
      <c r="X21" s="169"/>
      <c r="Y21" s="129" t="str">
        <f t="shared" si="8"/>
        <v/>
      </c>
      <c r="Z21" s="172"/>
      <c r="AA21" s="130" t="str">
        <f t="shared" si="9"/>
        <v/>
      </c>
      <c r="AB21" s="166"/>
      <c r="AC21" s="128" t="str">
        <f t="shared" si="10"/>
        <v/>
      </c>
      <c r="AD21" s="169"/>
      <c r="AE21" s="129" t="str">
        <f t="shared" si="11"/>
        <v/>
      </c>
      <c r="AF21" s="172"/>
      <c r="AG21" s="132" t="str">
        <f t="shared" si="12"/>
        <v/>
      </c>
      <c r="AH21" s="178"/>
      <c r="AI21" s="128" t="str">
        <f t="shared" si="13"/>
        <v/>
      </c>
      <c r="AJ21" s="169"/>
      <c r="AK21" s="129" t="str">
        <f t="shared" si="14"/>
        <v/>
      </c>
      <c r="AL21" s="172"/>
      <c r="AM21" s="130" t="str">
        <f t="shared" si="15"/>
        <v/>
      </c>
      <c r="AN21" s="166"/>
      <c r="AO21" s="128" t="str">
        <f t="shared" si="16"/>
        <v/>
      </c>
      <c r="AP21" s="169"/>
      <c r="AQ21" s="129" t="str">
        <f t="shared" si="17"/>
        <v/>
      </c>
      <c r="AR21" s="172"/>
      <c r="AS21" s="132" t="str">
        <f t="shared" si="18"/>
        <v/>
      </c>
      <c r="AT21" s="27"/>
    </row>
    <row r="22" spans="1:58" ht="27" customHeight="1" x14ac:dyDescent="0.2">
      <c r="A22" s="31">
        <v>7</v>
      </c>
      <c r="B22" s="164"/>
      <c r="C22" s="165"/>
      <c r="D22" s="166"/>
      <c r="E22" s="128" t="str">
        <f t="shared" si="0"/>
        <v/>
      </c>
      <c r="F22" s="169"/>
      <c r="G22" s="129" t="str">
        <f t="shared" si="0"/>
        <v/>
      </c>
      <c r="H22" s="172"/>
      <c r="I22" s="130" t="str">
        <f t="shared" si="1"/>
        <v/>
      </c>
      <c r="J22" s="166"/>
      <c r="K22" s="128" t="str">
        <f t="shared" si="2"/>
        <v/>
      </c>
      <c r="L22" s="169"/>
      <c r="M22" s="129" t="str">
        <f t="shared" ref="M22" si="24">IF($B22-$C22,$C22/$B22*L22,"")</f>
        <v/>
      </c>
      <c r="N22" s="172"/>
      <c r="O22" s="130" t="str">
        <f t="shared" si="4"/>
        <v/>
      </c>
      <c r="P22" s="175"/>
      <c r="Q22" s="128" t="str">
        <f t="shared" si="20"/>
        <v/>
      </c>
      <c r="R22" s="169"/>
      <c r="S22" s="129" t="str">
        <f t="shared" si="5"/>
        <v/>
      </c>
      <c r="T22" s="172"/>
      <c r="U22" s="131" t="str">
        <f t="shared" si="6"/>
        <v/>
      </c>
      <c r="V22" s="166"/>
      <c r="W22" s="128" t="str">
        <f t="shared" si="7"/>
        <v/>
      </c>
      <c r="X22" s="169"/>
      <c r="Y22" s="129" t="str">
        <f t="shared" si="8"/>
        <v/>
      </c>
      <c r="Z22" s="172"/>
      <c r="AA22" s="130" t="str">
        <f t="shared" si="9"/>
        <v/>
      </c>
      <c r="AB22" s="166"/>
      <c r="AC22" s="128" t="str">
        <f t="shared" si="10"/>
        <v/>
      </c>
      <c r="AD22" s="169"/>
      <c r="AE22" s="129" t="str">
        <f t="shared" si="11"/>
        <v/>
      </c>
      <c r="AF22" s="172"/>
      <c r="AG22" s="132" t="str">
        <f t="shared" si="12"/>
        <v/>
      </c>
      <c r="AH22" s="178"/>
      <c r="AI22" s="128" t="str">
        <f t="shared" si="13"/>
        <v/>
      </c>
      <c r="AJ22" s="169"/>
      <c r="AK22" s="129" t="str">
        <f t="shared" si="14"/>
        <v/>
      </c>
      <c r="AL22" s="172"/>
      <c r="AM22" s="130" t="str">
        <f t="shared" si="15"/>
        <v/>
      </c>
      <c r="AN22" s="166"/>
      <c r="AO22" s="128" t="str">
        <f t="shared" si="16"/>
        <v/>
      </c>
      <c r="AP22" s="169"/>
      <c r="AQ22" s="129" t="str">
        <f t="shared" si="17"/>
        <v/>
      </c>
      <c r="AR22" s="172"/>
      <c r="AS22" s="132" t="str">
        <f t="shared" si="18"/>
        <v/>
      </c>
      <c r="AT22" s="27"/>
    </row>
    <row r="23" spans="1:58" ht="27" customHeight="1" x14ac:dyDescent="0.2">
      <c r="A23" s="31">
        <v>8</v>
      </c>
      <c r="B23" s="164"/>
      <c r="C23" s="165"/>
      <c r="D23" s="167"/>
      <c r="E23" s="128" t="str">
        <f t="shared" si="0"/>
        <v/>
      </c>
      <c r="F23" s="170"/>
      <c r="G23" s="129" t="str">
        <f t="shared" si="0"/>
        <v/>
      </c>
      <c r="H23" s="173"/>
      <c r="I23" s="130" t="str">
        <f t="shared" si="1"/>
        <v/>
      </c>
      <c r="J23" s="167"/>
      <c r="K23" s="128" t="str">
        <f t="shared" si="2"/>
        <v/>
      </c>
      <c r="L23" s="170"/>
      <c r="M23" s="129" t="str">
        <f t="shared" ref="M23" si="25">IF($B23-$C23,$C23/$B23*L23,"")</f>
        <v/>
      </c>
      <c r="N23" s="173"/>
      <c r="O23" s="130" t="str">
        <f t="shared" si="4"/>
        <v/>
      </c>
      <c r="P23" s="176"/>
      <c r="Q23" s="136" t="str">
        <f t="shared" si="20"/>
        <v/>
      </c>
      <c r="R23" s="170"/>
      <c r="S23" s="129" t="str">
        <f t="shared" si="5"/>
        <v/>
      </c>
      <c r="T23" s="173"/>
      <c r="U23" s="137" t="str">
        <f t="shared" si="6"/>
        <v/>
      </c>
      <c r="V23" s="167"/>
      <c r="W23" s="136" t="str">
        <f t="shared" si="7"/>
        <v/>
      </c>
      <c r="X23" s="170"/>
      <c r="Y23" s="129" t="str">
        <f t="shared" si="8"/>
        <v/>
      </c>
      <c r="Z23" s="173"/>
      <c r="AA23" s="138" t="str">
        <f t="shared" si="9"/>
        <v/>
      </c>
      <c r="AB23" s="167"/>
      <c r="AC23" s="136" t="str">
        <f t="shared" si="10"/>
        <v/>
      </c>
      <c r="AD23" s="170"/>
      <c r="AE23" s="129" t="str">
        <f t="shared" si="11"/>
        <v/>
      </c>
      <c r="AF23" s="173"/>
      <c r="AG23" s="139" t="str">
        <f t="shared" si="12"/>
        <v/>
      </c>
      <c r="AH23" s="179"/>
      <c r="AI23" s="136" t="str">
        <f t="shared" si="13"/>
        <v/>
      </c>
      <c r="AJ23" s="170"/>
      <c r="AK23" s="129" t="str">
        <f t="shared" si="14"/>
        <v/>
      </c>
      <c r="AL23" s="173"/>
      <c r="AM23" s="138" t="str">
        <f t="shared" si="15"/>
        <v/>
      </c>
      <c r="AN23" s="167"/>
      <c r="AO23" s="136" t="str">
        <f t="shared" si="16"/>
        <v/>
      </c>
      <c r="AP23" s="170"/>
      <c r="AQ23" s="129" t="str">
        <f t="shared" si="17"/>
        <v/>
      </c>
      <c r="AR23" s="173"/>
      <c r="AS23" s="139" t="str">
        <f t="shared" si="18"/>
        <v/>
      </c>
      <c r="AT23" s="27"/>
    </row>
    <row r="24" spans="1:58" ht="27" customHeight="1" x14ac:dyDescent="0.2">
      <c r="A24" s="31">
        <v>9</v>
      </c>
      <c r="B24" s="164"/>
      <c r="C24" s="165"/>
      <c r="D24" s="166"/>
      <c r="E24" s="128" t="str">
        <f t="shared" si="0"/>
        <v/>
      </c>
      <c r="F24" s="169"/>
      <c r="G24" s="129" t="str">
        <f t="shared" si="0"/>
        <v/>
      </c>
      <c r="H24" s="172"/>
      <c r="I24" s="130" t="str">
        <f t="shared" si="1"/>
        <v/>
      </c>
      <c r="J24" s="166"/>
      <c r="K24" s="128" t="str">
        <f t="shared" si="2"/>
        <v/>
      </c>
      <c r="L24" s="169"/>
      <c r="M24" s="129" t="str">
        <f t="shared" ref="M24" si="26">IF($B24-$C24,$C24/$B24*L24,"")</f>
        <v/>
      </c>
      <c r="N24" s="172"/>
      <c r="O24" s="130" t="str">
        <f t="shared" si="4"/>
        <v/>
      </c>
      <c r="P24" s="175"/>
      <c r="Q24" s="128" t="str">
        <f t="shared" si="20"/>
        <v/>
      </c>
      <c r="R24" s="169"/>
      <c r="S24" s="129" t="str">
        <f t="shared" si="5"/>
        <v/>
      </c>
      <c r="T24" s="172"/>
      <c r="U24" s="131" t="str">
        <f t="shared" si="6"/>
        <v/>
      </c>
      <c r="V24" s="166"/>
      <c r="W24" s="128" t="str">
        <f t="shared" si="7"/>
        <v/>
      </c>
      <c r="X24" s="169"/>
      <c r="Y24" s="129" t="str">
        <f t="shared" si="8"/>
        <v/>
      </c>
      <c r="Z24" s="172"/>
      <c r="AA24" s="130" t="str">
        <f t="shared" si="9"/>
        <v/>
      </c>
      <c r="AB24" s="166"/>
      <c r="AC24" s="128" t="str">
        <f t="shared" si="10"/>
        <v/>
      </c>
      <c r="AD24" s="169"/>
      <c r="AE24" s="129" t="str">
        <f t="shared" si="11"/>
        <v/>
      </c>
      <c r="AF24" s="172"/>
      <c r="AG24" s="132" t="str">
        <f t="shared" si="12"/>
        <v/>
      </c>
      <c r="AH24" s="178"/>
      <c r="AI24" s="128" t="str">
        <f t="shared" si="13"/>
        <v/>
      </c>
      <c r="AJ24" s="169"/>
      <c r="AK24" s="129" t="str">
        <f t="shared" si="14"/>
        <v/>
      </c>
      <c r="AL24" s="172"/>
      <c r="AM24" s="130" t="str">
        <f t="shared" si="15"/>
        <v/>
      </c>
      <c r="AN24" s="166"/>
      <c r="AO24" s="128" t="str">
        <f t="shared" si="16"/>
        <v/>
      </c>
      <c r="AP24" s="169"/>
      <c r="AQ24" s="129" t="str">
        <f t="shared" si="17"/>
        <v/>
      </c>
      <c r="AR24" s="172"/>
      <c r="AS24" s="132" t="str">
        <f t="shared" si="18"/>
        <v/>
      </c>
      <c r="AT24" s="27"/>
    </row>
    <row r="25" spans="1:58" ht="27" customHeight="1" thickBot="1" x14ac:dyDescent="0.25">
      <c r="A25" s="32">
        <v>10</v>
      </c>
      <c r="B25" s="164"/>
      <c r="C25" s="165"/>
      <c r="D25" s="168"/>
      <c r="E25" s="140" t="str">
        <f>IF($B25-$C25,$C25/$B25*D25,"")</f>
        <v/>
      </c>
      <c r="F25" s="171"/>
      <c r="G25" s="141" t="str">
        <f>IF($B25-$C25,$C25/$B25*F25,"")</f>
        <v/>
      </c>
      <c r="H25" s="174"/>
      <c r="I25" s="142" t="str">
        <f t="shared" si="1"/>
        <v/>
      </c>
      <c r="J25" s="168"/>
      <c r="K25" s="140" t="str">
        <f>IF($B25-$C25,$C25/$B25*J25,"")</f>
        <v/>
      </c>
      <c r="L25" s="171"/>
      <c r="M25" s="141" t="str">
        <f>IF($B25-$C25,$C25/$B25*L25,"")</f>
        <v/>
      </c>
      <c r="N25" s="174"/>
      <c r="O25" s="142" t="str">
        <f t="shared" si="4"/>
        <v/>
      </c>
      <c r="P25" s="177"/>
      <c r="Q25" s="143" t="str">
        <f t="shared" si="20"/>
        <v/>
      </c>
      <c r="R25" s="171"/>
      <c r="S25" s="141" t="str">
        <f>IF($B25-$C25,$C25/$B25*R25,"")</f>
        <v/>
      </c>
      <c r="T25" s="174"/>
      <c r="U25" s="144" t="str">
        <f t="shared" si="6"/>
        <v/>
      </c>
      <c r="V25" s="168"/>
      <c r="W25" s="145" t="str">
        <f t="shared" si="7"/>
        <v/>
      </c>
      <c r="X25" s="171"/>
      <c r="Y25" s="141" t="str">
        <f>IF($B25-$C25,$C25/$B25*X25,"")</f>
        <v/>
      </c>
      <c r="Z25" s="174"/>
      <c r="AA25" s="146" t="str">
        <f t="shared" si="9"/>
        <v/>
      </c>
      <c r="AB25" s="168"/>
      <c r="AC25" s="143" t="str">
        <f t="shared" si="10"/>
        <v/>
      </c>
      <c r="AD25" s="171"/>
      <c r="AE25" s="141" t="str">
        <f>IF($B25-$C25,$C25/$B25*AD25,"")</f>
        <v/>
      </c>
      <c r="AF25" s="174"/>
      <c r="AG25" s="147" t="str">
        <f t="shared" si="12"/>
        <v/>
      </c>
      <c r="AH25" s="180"/>
      <c r="AI25" s="145" t="str">
        <f t="shared" si="13"/>
        <v/>
      </c>
      <c r="AJ25" s="171"/>
      <c r="AK25" s="141" t="str">
        <f>IF($B25-$C25,$C25/$B25*AJ25,"")</f>
        <v/>
      </c>
      <c r="AL25" s="174"/>
      <c r="AM25" s="146" t="str">
        <f t="shared" si="15"/>
        <v/>
      </c>
      <c r="AN25" s="168"/>
      <c r="AO25" s="145" t="str">
        <f t="shared" si="16"/>
        <v/>
      </c>
      <c r="AP25" s="171"/>
      <c r="AQ25" s="141" t="str">
        <f>IF($B25-$C25,$C25/$B25*AP25,"")</f>
        <v/>
      </c>
      <c r="AR25" s="174"/>
      <c r="AS25" s="147" t="str">
        <f t="shared" si="18"/>
        <v/>
      </c>
      <c r="AT25" s="27"/>
    </row>
    <row r="26" spans="1:58" s="162" customFormat="1" ht="30" customHeight="1" thickBot="1" x14ac:dyDescent="0.25">
      <c r="A26" s="148"/>
      <c r="B26" s="263" t="s">
        <v>12</v>
      </c>
      <c r="C26" s="264"/>
      <c r="D26" s="149"/>
      <c r="E26" s="150" t="str">
        <f>IF(SUM(E16:E25)=0,"",SUM(E16:E25))</f>
        <v/>
      </c>
      <c r="F26" s="149"/>
      <c r="G26" s="151" t="str">
        <f>IF(SUM(G16:G25)=0,"",SUM(G16:G25))</f>
        <v/>
      </c>
      <c r="H26" s="152"/>
      <c r="I26" s="153" t="str">
        <f>IF(SUM(I16:I25)=0,"",SUM(I16:I25))</f>
        <v/>
      </c>
      <c r="J26" s="149"/>
      <c r="K26" s="150" t="str">
        <f>IF(SUM(K16:K25)=0,"",SUM(K16:K25))</f>
        <v/>
      </c>
      <c r="L26" s="149"/>
      <c r="M26" s="151" t="str">
        <f>IF(SUM(M16:M25)=0,"",SUM(M16:M25))</f>
        <v/>
      </c>
      <c r="N26" s="152"/>
      <c r="O26" s="154" t="str">
        <f>IF(SUM(O16:O25)=0,"",SUM(O16:O25))</f>
        <v/>
      </c>
      <c r="P26" s="155"/>
      <c r="Q26" s="156" t="str">
        <f>IF(SUM(Q16:Q25)=0,"",SUM(Q16:Q25))</f>
        <v/>
      </c>
      <c r="R26" s="149"/>
      <c r="S26" s="151" t="str">
        <f>IF(SUM(S16:S25)=0,"",SUM(S16:S25))</f>
        <v/>
      </c>
      <c r="T26" s="152"/>
      <c r="U26" s="157" t="str">
        <f>IF(SUM(U16:U25)=0,"",SUM(U16:U25))</f>
        <v/>
      </c>
      <c r="V26" s="152"/>
      <c r="W26" s="156" t="str">
        <f>IF(SUM(W16:W25)=0,"",SUM(W16:W25))</f>
        <v/>
      </c>
      <c r="X26" s="149"/>
      <c r="Y26" s="151" t="str">
        <f>IF(SUM(Y16:Y25)=0,"",SUM(Y16:Y25))</f>
        <v/>
      </c>
      <c r="Z26" s="152"/>
      <c r="AA26" s="157" t="str">
        <f>IF(SUM(AA16:AA25)=0,"",SUM(AA16:AA25))</f>
        <v/>
      </c>
      <c r="AB26" s="158"/>
      <c r="AC26" s="156" t="str">
        <f>IF(SUM(AC16:AC25)=0,"",SUM(AC16:AC25))</f>
        <v/>
      </c>
      <c r="AD26" s="149"/>
      <c r="AE26" s="151" t="str">
        <f>IF(SUM(AE16:AE25)=0,"",SUM(AE16:AE25))</f>
        <v/>
      </c>
      <c r="AF26" s="152"/>
      <c r="AG26" s="159" t="str">
        <f>IF(SUM(AG16:AG25)=0,"",SUM(AG16:AG25))</f>
        <v/>
      </c>
      <c r="AH26" s="152"/>
      <c r="AI26" s="156" t="str">
        <f>IF(SUM(AI16:AI25)=0,"",SUM(AI16:AI25))</f>
        <v/>
      </c>
      <c r="AJ26" s="149"/>
      <c r="AK26" s="151" t="str">
        <f>IF(SUM(AK16:AK25)=0,"",SUM(AK16:AK25))</f>
        <v/>
      </c>
      <c r="AL26" s="152"/>
      <c r="AM26" s="157" t="str">
        <f>IF(SUM(AM16:AM25)=0,"",SUM(AM16:AM25))</f>
        <v/>
      </c>
      <c r="AN26" s="158"/>
      <c r="AO26" s="156" t="str">
        <f>IF(SUM(AO16:AO25)=0,"",SUM(AO16:AO25))</f>
        <v/>
      </c>
      <c r="AP26" s="149"/>
      <c r="AQ26" s="151" t="str">
        <f>IF(SUM(AQ16:AQ25)=0,"",SUM(AQ16:AQ25))</f>
        <v/>
      </c>
      <c r="AR26" s="152"/>
      <c r="AS26" s="159" t="str">
        <f>IF(SUM(AS16:AS25)=0,"",SUM(AS16:AS25))</f>
        <v/>
      </c>
      <c r="AT26" s="160"/>
      <c r="AU26" s="161"/>
      <c r="AV26" s="161"/>
      <c r="AW26" s="161"/>
      <c r="AX26" s="161"/>
      <c r="AY26" s="161"/>
      <c r="AZ26" s="161"/>
      <c r="BA26" s="161"/>
      <c r="BB26" s="161"/>
      <c r="BC26" s="161"/>
      <c r="BD26" s="161"/>
      <c r="BE26" s="161"/>
      <c r="BF26" s="161"/>
    </row>
    <row r="27" spans="1:58" ht="15.75" thickTop="1" x14ac:dyDescent="0.2">
      <c r="A27" s="10"/>
      <c r="B27" s="163" t="s">
        <v>59</v>
      </c>
      <c r="C27" s="10"/>
      <c r="D27" s="10"/>
      <c r="E27" s="10"/>
      <c r="F27" s="10"/>
      <c r="G27" s="10"/>
      <c r="H27" s="10"/>
      <c r="I27" s="10"/>
      <c r="J27" s="10"/>
      <c r="K27" s="10"/>
      <c r="L27" s="10"/>
      <c r="M27" s="10"/>
      <c r="N27" s="10"/>
      <c r="O27" s="10"/>
      <c r="Q27" s="9"/>
      <c r="R27" s="9"/>
      <c r="S27" s="9"/>
      <c r="U27" s="9"/>
      <c r="W27" s="9"/>
      <c r="X27" s="9"/>
      <c r="Y27" s="9"/>
      <c r="AA27" s="9"/>
      <c r="AC27" s="9"/>
      <c r="AD27" s="9"/>
      <c r="AE27" s="9"/>
      <c r="AG27" s="9"/>
      <c r="AI27" s="9"/>
      <c r="AJ27" s="9"/>
      <c r="AK27" s="9"/>
      <c r="AM27" s="9"/>
      <c r="AO27" s="9"/>
      <c r="AP27" s="9"/>
      <c r="AQ27" s="9"/>
      <c r="AS27" s="9"/>
      <c r="AT27" s="9"/>
    </row>
    <row r="28" spans="1:58" ht="15" x14ac:dyDescent="0.2">
      <c r="A28" s="185"/>
      <c r="B28" s="163" t="s">
        <v>57</v>
      </c>
      <c r="C28" s="185"/>
      <c r="D28" s="185"/>
      <c r="E28" s="185"/>
      <c r="F28" s="185"/>
      <c r="G28" s="185"/>
      <c r="H28" s="185"/>
      <c r="I28" s="185"/>
      <c r="J28" s="185"/>
      <c r="K28" s="185"/>
      <c r="L28" s="185"/>
      <c r="M28" s="185"/>
      <c r="N28" s="185"/>
      <c r="O28" s="185"/>
      <c r="P28" s="46"/>
      <c r="Q28" s="9"/>
      <c r="R28" s="9"/>
      <c r="S28" s="9"/>
      <c r="T28" s="46"/>
      <c r="U28" s="9"/>
      <c r="V28" s="46"/>
      <c r="W28" s="9"/>
      <c r="X28" s="9"/>
      <c r="Y28" s="9"/>
      <c r="Z28" s="46"/>
      <c r="AA28" s="9"/>
      <c r="AB28" s="46"/>
      <c r="AC28" s="9"/>
      <c r="AD28" s="9"/>
      <c r="AE28" s="9"/>
      <c r="AF28" s="46"/>
      <c r="AG28" s="9"/>
      <c r="AH28" s="46"/>
      <c r="AI28" s="9"/>
      <c r="AJ28" s="9"/>
      <c r="AK28" s="9"/>
      <c r="AL28" s="46"/>
      <c r="AM28" s="9"/>
      <c r="AN28" s="46"/>
      <c r="AO28" s="9"/>
      <c r="AP28" s="9"/>
      <c r="AQ28" s="9"/>
      <c r="AR28" s="46"/>
      <c r="AS28" s="9"/>
      <c r="AT28" s="9"/>
    </row>
    <row r="30" spans="1:58" s="47" customFormat="1" ht="15" x14ac:dyDescent="0.2">
      <c r="A30" s="261" t="s">
        <v>49</v>
      </c>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48"/>
      <c r="AU30" s="93"/>
      <c r="AV30" s="93"/>
      <c r="AW30" s="93"/>
      <c r="AX30" s="93"/>
      <c r="AY30" s="93"/>
      <c r="AZ30" s="93"/>
      <c r="BA30" s="93"/>
      <c r="BB30" s="93"/>
      <c r="BC30" s="93"/>
      <c r="BD30" s="93"/>
      <c r="BE30" s="93"/>
      <c r="BF30" s="93"/>
    </row>
    <row r="31" spans="1:58" s="47" customFormat="1" ht="15" x14ac:dyDescent="0.2">
      <c r="A31" s="262"/>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48"/>
      <c r="AU31" s="93"/>
      <c r="AV31" s="93"/>
      <c r="AW31" s="93"/>
      <c r="AX31" s="93"/>
      <c r="AY31" s="93"/>
      <c r="AZ31" s="93"/>
      <c r="BA31" s="93"/>
      <c r="BB31" s="93"/>
      <c r="BC31" s="93"/>
      <c r="BD31" s="93"/>
      <c r="BE31" s="93"/>
      <c r="BF31" s="93"/>
    </row>
    <row r="32" spans="1:58" s="47" customFormat="1" ht="15" x14ac:dyDescent="0.2">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93"/>
      <c r="AV32" s="93"/>
      <c r="AW32" s="93"/>
      <c r="AX32" s="93"/>
      <c r="AY32" s="93"/>
      <c r="AZ32" s="93"/>
      <c r="BA32" s="93"/>
      <c r="BB32" s="93"/>
      <c r="BC32" s="93"/>
      <c r="BD32" s="93"/>
      <c r="BE32" s="93"/>
      <c r="BF32" s="93"/>
    </row>
    <row r="33" spans="1:58" s="47" customFormat="1" ht="15" x14ac:dyDescent="0.2">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93"/>
      <c r="AV33" s="93"/>
      <c r="AW33" s="93"/>
      <c r="AX33" s="93"/>
      <c r="AY33" s="93"/>
      <c r="AZ33" s="93"/>
      <c r="BA33" s="93"/>
      <c r="BB33" s="93"/>
      <c r="BC33" s="93"/>
      <c r="BD33" s="93"/>
      <c r="BE33" s="93"/>
      <c r="BF33" s="93"/>
    </row>
    <row r="34" spans="1:58" s="47" customFormat="1" ht="15" x14ac:dyDescent="0.2">
      <c r="A34" s="277"/>
      <c r="B34" s="278"/>
      <c r="C34" s="278"/>
      <c r="D34" s="278"/>
      <c r="E34" s="278"/>
      <c r="F34" s="278"/>
      <c r="G34" s="278"/>
      <c r="H34" s="278"/>
      <c r="I34" s="48"/>
      <c r="J34" s="48"/>
      <c r="K34" s="48"/>
      <c r="L34" s="48"/>
      <c r="M34" s="48"/>
      <c r="N34" s="48"/>
      <c r="O34" s="277"/>
      <c r="P34" s="278"/>
      <c r="Q34" s="278"/>
      <c r="R34" s="278"/>
      <c r="S34" s="278"/>
      <c r="T34" s="278"/>
      <c r="U34" s="278"/>
      <c r="V34" s="278"/>
      <c r="W34" s="278"/>
      <c r="X34" s="278"/>
      <c r="Y34" s="278"/>
      <c r="Z34" s="278"/>
      <c r="AA34" s="278"/>
      <c r="AB34" s="278"/>
      <c r="AC34" s="278"/>
      <c r="AD34" s="48"/>
      <c r="AE34" s="48"/>
      <c r="AF34" s="48"/>
      <c r="AG34" s="48"/>
      <c r="AH34" s="277"/>
      <c r="AI34" s="278"/>
      <c r="AJ34" s="278"/>
      <c r="AK34" s="278"/>
      <c r="AL34" s="278"/>
      <c r="AM34" s="278"/>
      <c r="AN34" s="278"/>
      <c r="AO34" s="278"/>
      <c r="AP34" s="278"/>
      <c r="AQ34" s="278"/>
      <c r="AR34" s="278"/>
      <c r="AS34" s="48"/>
      <c r="AT34" s="48"/>
      <c r="AU34" s="93"/>
      <c r="AV34" s="93"/>
      <c r="AW34" s="93"/>
      <c r="AX34" s="93"/>
      <c r="AY34" s="93"/>
      <c r="AZ34" s="93"/>
      <c r="BA34" s="93"/>
      <c r="BB34" s="93"/>
      <c r="BC34" s="93"/>
      <c r="BD34" s="93"/>
      <c r="BE34" s="93"/>
      <c r="BF34" s="93"/>
    </row>
    <row r="35" spans="1:58" s="47" customFormat="1" ht="15.75" thickBot="1" x14ac:dyDescent="0.25">
      <c r="A35" s="279"/>
      <c r="B35" s="279"/>
      <c r="C35" s="279"/>
      <c r="D35" s="279"/>
      <c r="E35" s="279"/>
      <c r="F35" s="279"/>
      <c r="G35" s="279"/>
      <c r="H35" s="279"/>
      <c r="J35" s="48"/>
      <c r="K35" s="48"/>
      <c r="L35" s="48"/>
      <c r="M35" s="48"/>
      <c r="N35" s="48"/>
      <c r="O35" s="279"/>
      <c r="P35" s="279"/>
      <c r="Q35" s="279"/>
      <c r="R35" s="279"/>
      <c r="S35" s="279"/>
      <c r="T35" s="279"/>
      <c r="U35" s="279"/>
      <c r="V35" s="279"/>
      <c r="W35" s="279"/>
      <c r="X35" s="279"/>
      <c r="Y35" s="279"/>
      <c r="Z35" s="279"/>
      <c r="AA35" s="279"/>
      <c r="AB35" s="279"/>
      <c r="AC35" s="279"/>
      <c r="AD35" s="48"/>
      <c r="AE35" s="48"/>
      <c r="AF35" s="48"/>
      <c r="AG35" s="48"/>
      <c r="AH35" s="279"/>
      <c r="AI35" s="279"/>
      <c r="AJ35" s="279"/>
      <c r="AK35" s="279"/>
      <c r="AL35" s="279"/>
      <c r="AM35" s="279"/>
      <c r="AN35" s="279"/>
      <c r="AO35" s="279"/>
      <c r="AP35" s="279"/>
      <c r="AQ35" s="279"/>
      <c r="AR35" s="279"/>
      <c r="AS35" s="48"/>
      <c r="AT35" s="48"/>
      <c r="AU35" s="93"/>
      <c r="AV35" s="93"/>
      <c r="AW35" s="93"/>
      <c r="AX35" s="93"/>
      <c r="AY35" s="93"/>
      <c r="AZ35" s="93"/>
      <c r="BA35" s="93"/>
      <c r="BB35" s="93"/>
      <c r="BC35" s="93"/>
      <c r="BD35" s="93"/>
      <c r="BE35" s="93"/>
      <c r="BF35" s="93"/>
    </row>
    <row r="36" spans="1:58" s="47" customFormat="1" ht="15" x14ac:dyDescent="0.2">
      <c r="A36" s="258" t="s">
        <v>34</v>
      </c>
      <c r="B36" s="260"/>
      <c r="C36" s="260"/>
      <c r="D36" s="260"/>
      <c r="E36" s="260"/>
      <c r="F36" s="260"/>
      <c r="G36" s="260"/>
      <c r="H36" s="260"/>
      <c r="J36" s="48"/>
      <c r="K36" s="48"/>
      <c r="L36" s="48"/>
      <c r="M36" s="48"/>
      <c r="N36" s="48"/>
      <c r="O36" s="258" t="s">
        <v>35</v>
      </c>
      <c r="P36" s="258"/>
      <c r="Q36" s="258"/>
      <c r="R36" s="258"/>
      <c r="S36" s="258"/>
      <c r="T36" s="258"/>
      <c r="U36" s="258"/>
      <c r="V36" s="258"/>
      <c r="W36" s="259"/>
      <c r="X36" s="259"/>
      <c r="Y36" s="259"/>
      <c r="Z36" s="259"/>
      <c r="AA36" s="259"/>
      <c r="AB36" s="259"/>
      <c r="AC36" s="259"/>
      <c r="AD36" s="48"/>
      <c r="AE36" s="48"/>
      <c r="AF36" s="48"/>
      <c r="AG36" s="48"/>
      <c r="AH36" s="258" t="s">
        <v>36</v>
      </c>
      <c r="AI36" s="258"/>
      <c r="AJ36" s="258"/>
      <c r="AK36" s="258"/>
      <c r="AL36" s="258"/>
      <c r="AM36" s="258"/>
      <c r="AN36" s="258"/>
      <c r="AO36" s="258"/>
      <c r="AP36" s="258"/>
      <c r="AQ36" s="258"/>
      <c r="AR36" s="258"/>
      <c r="AS36" s="48"/>
      <c r="AT36" s="48"/>
      <c r="AU36" s="93"/>
      <c r="AV36" s="93"/>
      <c r="AW36" s="93"/>
      <c r="AX36" s="93"/>
      <c r="AY36" s="93"/>
      <c r="AZ36" s="93"/>
      <c r="BA36" s="93"/>
      <c r="BB36" s="93"/>
      <c r="BC36" s="93"/>
      <c r="BD36" s="93"/>
      <c r="BE36" s="93"/>
      <c r="BF36" s="93"/>
    </row>
    <row r="37" spans="1:58" x14ac:dyDescent="0.2">
      <c r="A37" s="6"/>
      <c r="B37" s="6"/>
      <c r="C37" s="6"/>
      <c r="D37" s="24"/>
      <c r="E37" s="24"/>
      <c r="F37" s="24"/>
      <c r="G37" s="24"/>
      <c r="H37" s="24"/>
      <c r="I37" s="24"/>
      <c r="J37" s="24"/>
      <c r="K37" s="24"/>
      <c r="L37" s="24"/>
      <c r="M37" s="24"/>
      <c r="N37" s="24"/>
      <c r="O37" s="24"/>
      <c r="P37" s="6"/>
      <c r="Q37" s="6"/>
      <c r="R37" s="24"/>
      <c r="S37" s="24"/>
      <c r="T37" s="6"/>
      <c r="U37" s="6"/>
      <c r="V37" s="6"/>
      <c r="W37" s="6"/>
      <c r="X37" s="24"/>
      <c r="Y37" s="24"/>
      <c r="Z37" s="6"/>
      <c r="AA37" s="6"/>
      <c r="AB37" s="6"/>
      <c r="AC37" s="6"/>
      <c r="AD37" s="24"/>
      <c r="AE37" s="24"/>
      <c r="AF37" s="6"/>
      <c r="AG37" s="6"/>
      <c r="AH37" s="6"/>
      <c r="AI37" s="6"/>
      <c r="AJ37" s="24"/>
      <c r="AK37" s="24"/>
      <c r="AL37" s="6"/>
      <c r="AM37" s="6"/>
      <c r="AN37" s="6"/>
      <c r="AO37" s="6"/>
      <c r="AP37" s="24"/>
      <c r="AQ37" s="24"/>
      <c r="AR37" s="6"/>
      <c r="AS37" s="6"/>
      <c r="AT37" s="24"/>
    </row>
    <row r="39" spans="1:58" ht="14.25" customHeight="1" x14ac:dyDescent="0.2">
      <c r="B39" s="1"/>
      <c r="C39" s="1"/>
      <c r="D39" s="1"/>
      <c r="E39" s="1"/>
      <c r="F39" s="1"/>
      <c r="G39" s="1"/>
      <c r="H39" s="1"/>
      <c r="I39" s="1"/>
      <c r="J39" s="1"/>
      <c r="K39" s="1"/>
      <c r="L39" s="1"/>
      <c r="M39" s="1"/>
      <c r="N39" s="1"/>
      <c r="O39" s="1"/>
      <c r="AL39"/>
      <c r="AM39"/>
      <c r="AN39"/>
      <c r="AO39"/>
      <c r="AP39"/>
      <c r="AQ39"/>
      <c r="AR39"/>
      <c r="AS39"/>
      <c r="AT39"/>
    </row>
    <row r="40" spans="1:58" ht="14.25" customHeight="1" x14ac:dyDescent="0.2">
      <c r="B40" s="1"/>
      <c r="C40" s="1"/>
      <c r="D40" s="1"/>
      <c r="E40" s="1"/>
      <c r="F40" s="1"/>
      <c r="G40" s="1"/>
      <c r="H40" s="1"/>
      <c r="I40" s="1"/>
      <c r="J40" s="1"/>
      <c r="K40" s="1"/>
      <c r="L40" s="1"/>
      <c r="M40" s="1"/>
      <c r="N40" s="1"/>
      <c r="O40" s="1"/>
      <c r="AS40"/>
      <c r="AT40"/>
    </row>
    <row r="41" spans="1:58" ht="14.25" customHeight="1" x14ac:dyDescent="0.2">
      <c r="B41" s="1"/>
      <c r="C41" s="1"/>
      <c r="D41" s="1"/>
      <c r="E41" s="1"/>
      <c r="F41" s="1"/>
      <c r="G41" s="1"/>
      <c r="H41" s="1"/>
      <c r="I41" s="1"/>
      <c r="J41" s="1"/>
      <c r="K41" s="1"/>
      <c r="L41" s="1"/>
      <c r="M41" s="1"/>
      <c r="N41" s="1"/>
      <c r="O41" s="1"/>
      <c r="AS41"/>
      <c r="AT41"/>
    </row>
    <row r="42" spans="1:58" ht="14.25" customHeight="1" x14ac:dyDescent="0.2">
      <c r="B42" s="1"/>
      <c r="C42" s="1"/>
      <c r="D42" s="1"/>
      <c r="E42" s="1"/>
      <c r="F42" s="1"/>
      <c r="G42" s="1"/>
      <c r="H42" s="1"/>
      <c r="I42" s="1"/>
      <c r="J42" s="1"/>
      <c r="K42" s="1"/>
      <c r="L42" s="1"/>
      <c r="M42" s="1"/>
      <c r="N42" s="1"/>
      <c r="O42" s="1"/>
      <c r="AS42"/>
      <c r="AT42"/>
    </row>
    <row r="43" spans="1:58" ht="14.25" customHeight="1" x14ac:dyDescent="0.2">
      <c r="B43" s="1"/>
      <c r="C43" s="1"/>
      <c r="D43" s="1"/>
      <c r="E43" s="1"/>
      <c r="F43" s="1"/>
      <c r="G43" s="1"/>
      <c r="H43" s="1"/>
      <c r="I43" s="1"/>
      <c r="J43" s="1"/>
      <c r="K43" s="1"/>
      <c r="L43" s="1"/>
      <c r="M43" s="1"/>
      <c r="N43" s="1"/>
      <c r="O43" s="1"/>
      <c r="AS43"/>
      <c r="AT43"/>
    </row>
    <row r="44" spans="1:58" ht="14.25" customHeight="1" x14ac:dyDescent="0.2"/>
  </sheetData>
  <sheetProtection algorithmName="SHA-512" hashValue="J44z4pmIo7Fcm6+EYcdHtq7LS1Fyo4qyuUgFq0bwb/xylJVukKbD6nx1r5HiXgyAgxLbjHjJwW1o9McaiO/uMA==" saltValue="DI5/53wnHBQW2eVD+BhudQ==" spinCount="100000" sheet="1" objects="1" scenarios="1"/>
  <protectedRanges>
    <protectedRange sqref="B16:C25" name="VZ TZ"/>
    <protectedRange sqref="P16:P25 T16:T25 V16:V25 Z16:Z25 AB16:AB25 AF16:AF25 AH16:AH25 AL16:AL25 AN16:AN25 AR16:AR25 D16:D25 H16:H25 J16:J25 N16:N25 F16:F25 L16:L25 R16:R25 X16:X25 AD16:AD25 AJ16:AJ25 AP16:AP25" name="männlich weiblich"/>
  </protectedRanges>
  <mergeCells count="46">
    <mergeCell ref="A2:H2"/>
    <mergeCell ref="B5:C5"/>
    <mergeCell ref="A34:H35"/>
    <mergeCell ref="O34:AC35"/>
    <mergeCell ref="AH34:AR35"/>
    <mergeCell ref="A4:C4"/>
    <mergeCell ref="D5:N5"/>
    <mergeCell ref="D4:N4"/>
    <mergeCell ref="A7:AS7"/>
    <mergeCell ref="AB12:AG12"/>
    <mergeCell ref="AH12:AM12"/>
    <mergeCell ref="AN12:AS12"/>
    <mergeCell ref="V12:AA12"/>
    <mergeCell ref="A11:O11"/>
    <mergeCell ref="A10:AG10"/>
    <mergeCell ref="D12:I12"/>
    <mergeCell ref="O36:AC36"/>
    <mergeCell ref="AH36:AR36"/>
    <mergeCell ref="A36:H36"/>
    <mergeCell ref="S13:U13"/>
    <mergeCell ref="V13:X13"/>
    <mergeCell ref="Y13:AA13"/>
    <mergeCell ref="A30:AS31"/>
    <mergeCell ref="B26:C26"/>
    <mergeCell ref="AB14:AG14"/>
    <mergeCell ref="AH14:AM14"/>
    <mergeCell ref="AN14:AS14"/>
    <mergeCell ref="C12:C15"/>
    <mergeCell ref="B12:B15"/>
    <mergeCell ref="P14:U14"/>
    <mergeCell ref="AQ13:AS13"/>
    <mergeCell ref="V14:AA14"/>
    <mergeCell ref="D14:I14"/>
    <mergeCell ref="J12:O12"/>
    <mergeCell ref="P6:Q6"/>
    <mergeCell ref="J14:O14"/>
    <mergeCell ref="D13:I13"/>
    <mergeCell ref="J13:O13"/>
    <mergeCell ref="A9:AS9"/>
    <mergeCell ref="AB13:AD13"/>
    <mergeCell ref="AE13:AG13"/>
    <mergeCell ref="AH13:AJ13"/>
    <mergeCell ref="AK13:AM13"/>
    <mergeCell ref="AN13:AP13"/>
    <mergeCell ref="P12:U12"/>
    <mergeCell ref="P13:R13"/>
  </mergeCells>
  <printOptions horizontalCentered="1"/>
  <pageMargins left="0.19685039370078741" right="0.19685039370078741" top="0.70866141732283472" bottom="0.70866141732283472" header="0.31496062992125984" footer="0.31496062992125984"/>
  <pageSetup paperSize="9" scale="4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C47"/>
  <sheetViews>
    <sheetView view="pageBreakPreview" zoomScale="85" zoomScaleNormal="100" zoomScaleSheetLayoutView="85" workbookViewId="0">
      <selection activeCell="B5" sqref="B5"/>
    </sheetView>
  </sheetViews>
  <sheetFormatPr baseColWidth="10" defaultRowHeight="14.25" x14ac:dyDescent="0.2"/>
  <cols>
    <col min="1" max="1" width="6.125" style="2" customWidth="1"/>
    <col min="2" max="2" width="23.25" customWidth="1"/>
    <col min="3" max="9" width="8.5" style="1" customWidth="1"/>
    <col min="10" max="10" width="8.375" style="1" customWidth="1"/>
    <col min="11" max="25" width="8.5" style="1" customWidth="1"/>
    <col min="26" max="26" width="8.5" customWidth="1"/>
  </cols>
  <sheetData>
    <row r="1" spans="1:26" x14ac:dyDescent="0.2">
      <c r="A1" s="206"/>
      <c r="C1" s="205"/>
      <c r="D1" s="205"/>
      <c r="E1" s="205"/>
      <c r="F1" s="205"/>
      <c r="G1" s="205"/>
      <c r="H1" s="205"/>
      <c r="I1" s="205"/>
      <c r="J1" s="205"/>
      <c r="K1" s="205"/>
      <c r="L1" s="205"/>
      <c r="M1" s="205"/>
      <c r="N1" s="205"/>
      <c r="O1" s="205"/>
      <c r="P1" s="205"/>
      <c r="Q1" s="205"/>
      <c r="R1" s="205"/>
      <c r="S1" s="205"/>
      <c r="T1" s="205"/>
      <c r="U1" s="205"/>
      <c r="V1" s="205"/>
      <c r="W1" s="205"/>
      <c r="X1" s="205"/>
      <c r="Y1" s="205"/>
    </row>
    <row r="2" spans="1:26" x14ac:dyDescent="0.2">
      <c r="A2" s="274" t="s">
        <v>77</v>
      </c>
      <c r="B2" s="274"/>
      <c r="C2" s="274"/>
      <c r="D2" s="274"/>
      <c r="E2" s="205"/>
      <c r="F2" s="205"/>
      <c r="G2" s="205"/>
      <c r="H2" s="205"/>
      <c r="I2" s="205"/>
      <c r="J2" s="205"/>
      <c r="K2" s="205"/>
      <c r="L2" s="205"/>
      <c r="M2" s="205"/>
      <c r="N2" s="205"/>
      <c r="O2" s="205"/>
      <c r="P2" s="205"/>
      <c r="Q2" s="205"/>
      <c r="R2" s="205"/>
      <c r="S2" s="205"/>
      <c r="T2" s="205"/>
      <c r="U2" s="205"/>
      <c r="V2" s="205"/>
      <c r="W2" s="205"/>
      <c r="X2" s="205"/>
      <c r="Y2" s="205"/>
    </row>
    <row r="3" spans="1:26" x14ac:dyDescent="0.2">
      <c r="A3" s="206"/>
      <c r="C3" s="205"/>
      <c r="D3" s="205"/>
      <c r="E3" s="205"/>
      <c r="F3" s="205"/>
      <c r="G3" s="205"/>
      <c r="H3" s="205"/>
      <c r="I3" s="205"/>
      <c r="J3" s="205"/>
      <c r="K3" s="205"/>
      <c r="L3" s="205"/>
      <c r="M3" s="205"/>
      <c r="N3" s="205"/>
      <c r="O3" s="205"/>
      <c r="P3" s="205"/>
      <c r="Q3" s="205"/>
      <c r="R3" s="205"/>
      <c r="S3" s="205"/>
      <c r="T3" s="205"/>
      <c r="U3" s="205"/>
      <c r="V3" s="205"/>
      <c r="W3" s="205"/>
      <c r="X3" s="205"/>
      <c r="Y3" s="205"/>
    </row>
    <row r="4" spans="1:26" ht="21" customHeight="1" x14ac:dyDescent="0.2">
      <c r="A4" s="293" t="s">
        <v>14</v>
      </c>
      <c r="B4" s="293"/>
      <c r="C4" s="212" t="s">
        <v>19</v>
      </c>
      <c r="D4" s="284"/>
      <c r="E4" s="284"/>
      <c r="F4" s="284"/>
      <c r="G4" s="284"/>
      <c r="H4" s="284"/>
      <c r="I4" s="42"/>
      <c r="J4" s="43"/>
      <c r="K4" s="43"/>
      <c r="L4" s="43"/>
      <c r="M4" s="43"/>
      <c r="N4" s="43"/>
    </row>
    <row r="5" spans="1:26" ht="36.75" customHeight="1" x14ac:dyDescent="0.2">
      <c r="A5" s="209" t="str">
        <f>CONCATENATE("ZW 5 - ",'1. Hinweise zum Meldebogen'!B9)</f>
        <v xml:space="preserve">ZW 5 - </v>
      </c>
      <c r="B5" s="208"/>
      <c r="C5" s="281" t="str">
        <f>IF('1. Hinweise zum Meldebogen'!C9:J9=0,"",'1. Hinweise zum Meldebogen'!C9:J9)</f>
        <v/>
      </c>
      <c r="D5" s="310"/>
      <c r="E5" s="310"/>
      <c r="F5" s="310"/>
      <c r="G5" s="310"/>
      <c r="H5" s="310"/>
      <c r="I5" s="59"/>
      <c r="J5" s="60"/>
      <c r="K5" s="60"/>
      <c r="L5" s="60"/>
      <c r="M5" s="60"/>
      <c r="N5" s="60"/>
    </row>
    <row r="6" spans="1:26" ht="15" x14ac:dyDescent="0.25">
      <c r="A6" s="3"/>
      <c r="B6" s="3"/>
      <c r="C6" s="4"/>
      <c r="D6" s="4"/>
      <c r="E6" s="4"/>
      <c r="F6" s="4"/>
      <c r="G6" s="4"/>
      <c r="H6" s="4"/>
      <c r="I6" s="4"/>
      <c r="J6" s="4"/>
      <c r="K6" s="4"/>
      <c r="L6" s="4"/>
      <c r="M6" s="4"/>
      <c r="N6" s="4"/>
    </row>
    <row r="7" spans="1:26" ht="34.5" customHeight="1" x14ac:dyDescent="0.2">
      <c r="A7" s="285" t="s">
        <v>23</v>
      </c>
      <c r="B7" s="286"/>
      <c r="C7" s="286"/>
      <c r="D7" s="286"/>
      <c r="E7" s="286"/>
      <c r="F7" s="286"/>
      <c r="G7" s="286"/>
      <c r="H7" s="286"/>
      <c r="I7" s="286"/>
      <c r="J7" s="286"/>
      <c r="K7" s="286"/>
      <c r="L7" s="286"/>
      <c r="M7" s="286"/>
      <c r="N7" s="286"/>
      <c r="O7" s="286"/>
      <c r="P7" s="286"/>
      <c r="Q7" s="286"/>
      <c r="R7" s="286"/>
      <c r="S7" s="286"/>
      <c r="T7" s="286"/>
      <c r="U7" s="286"/>
      <c r="V7" s="286"/>
      <c r="W7" s="286"/>
      <c r="X7" s="286"/>
      <c r="Y7" s="286"/>
      <c r="Z7" s="286"/>
    </row>
    <row r="8" spans="1:26" ht="18.75" thickBot="1" x14ac:dyDescent="0.25">
      <c r="A8" s="65"/>
      <c r="B8" s="66"/>
      <c r="C8" s="66"/>
      <c r="D8" s="66"/>
      <c r="E8" s="66"/>
      <c r="F8" s="66"/>
      <c r="G8" s="66"/>
      <c r="H8" s="66"/>
      <c r="I8" s="66"/>
      <c r="J8" s="66"/>
      <c r="K8" s="66"/>
      <c r="L8" s="66"/>
      <c r="M8" s="66"/>
      <c r="N8" s="66"/>
      <c r="O8" s="66"/>
      <c r="P8" s="66"/>
      <c r="Q8" s="66"/>
      <c r="R8" s="66"/>
      <c r="S8" s="66"/>
      <c r="T8" s="66"/>
      <c r="U8" s="66"/>
      <c r="V8" s="66"/>
      <c r="W8" s="66"/>
      <c r="X8" s="66"/>
      <c r="Y8" s="66"/>
      <c r="Z8" s="66"/>
    </row>
    <row r="9" spans="1:26" ht="24.95" customHeight="1" thickTop="1" thickBot="1" x14ac:dyDescent="0.25">
      <c r="A9" s="302" t="s">
        <v>28</v>
      </c>
      <c r="B9" s="303"/>
      <c r="C9" s="303"/>
      <c r="D9" s="303"/>
      <c r="E9" s="303"/>
      <c r="F9" s="303"/>
      <c r="G9" s="303"/>
      <c r="H9" s="303"/>
      <c r="I9" s="303"/>
      <c r="J9" s="303"/>
      <c r="K9" s="303"/>
      <c r="L9" s="303"/>
      <c r="M9" s="303"/>
      <c r="N9" s="303"/>
      <c r="O9" s="303"/>
      <c r="P9" s="303"/>
      <c r="Q9" s="303"/>
      <c r="R9" s="303"/>
      <c r="S9" s="303"/>
      <c r="T9" s="303"/>
      <c r="U9" s="303"/>
      <c r="V9" s="303"/>
      <c r="W9" s="303"/>
      <c r="X9" s="303"/>
      <c r="Y9" s="303"/>
      <c r="Z9" s="304"/>
    </row>
    <row r="10" spans="1:26" ht="24.95" customHeight="1" thickTop="1" thickBot="1" x14ac:dyDescent="0.25">
      <c r="A10" s="302" t="s">
        <v>27</v>
      </c>
      <c r="B10" s="303"/>
      <c r="C10" s="303"/>
      <c r="D10" s="303"/>
      <c r="E10" s="303"/>
      <c r="F10" s="303"/>
      <c r="G10" s="303"/>
      <c r="H10" s="303"/>
      <c r="I10" s="303"/>
      <c r="J10" s="303"/>
      <c r="K10" s="303"/>
      <c r="L10" s="303"/>
      <c r="M10" s="303"/>
      <c r="N10" s="303"/>
      <c r="O10" s="303"/>
      <c r="P10" s="303"/>
      <c r="Q10" s="304"/>
      <c r="R10" s="74"/>
      <c r="S10" s="74"/>
      <c r="T10" s="74"/>
      <c r="U10" s="74"/>
      <c r="V10" s="74"/>
      <c r="W10" s="74"/>
      <c r="X10" s="74"/>
      <c r="Y10" s="74"/>
      <c r="Z10" s="75"/>
    </row>
    <row r="11" spans="1:26" ht="24.95" customHeight="1" thickTop="1" thickBot="1" x14ac:dyDescent="0.25">
      <c r="A11" s="299" t="s">
        <v>26</v>
      </c>
      <c r="B11" s="300"/>
      <c r="C11" s="300"/>
      <c r="D11" s="300"/>
      <c r="E11" s="300"/>
      <c r="F11" s="300"/>
      <c r="G11" s="300"/>
      <c r="H11" s="301"/>
      <c r="I11" s="191"/>
      <c r="J11" s="191"/>
      <c r="K11" s="191"/>
      <c r="L11" s="191"/>
      <c r="M11" s="191"/>
      <c r="N11" s="191"/>
      <c r="O11" s="191"/>
      <c r="P11" s="191"/>
      <c r="Q11" s="192"/>
      <c r="R11" s="193"/>
      <c r="S11" s="193"/>
      <c r="T11" s="193"/>
      <c r="U11" s="193"/>
      <c r="V11" s="193"/>
      <c r="W11" s="193"/>
      <c r="X11" s="193"/>
      <c r="Y11" s="193"/>
      <c r="Z11" s="194"/>
    </row>
    <row r="12" spans="1:26" ht="110.25" customHeight="1" x14ac:dyDescent="0.2">
      <c r="A12" s="68"/>
      <c r="B12" s="13"/>
      <c r="C12" s="297" t="s">
        <v>60</v>
      </c>
      <c r="D12" s="291"/>
      <c r="E12" s="292"/>
      <c r="F12" s="297" t="s">
        <v>42</v>
      </c>
      <c r="G12" s="291"/>
      <c r="H12" s="298"/>
      <c r="I12" s="291" t="s">
        <v>43</v>
      </c>
      <c r="J12" s="291"/>
      <c r="K12" s="292"/>
      <c r="L12" s="291" t="s">
        <v>44</v>
      </c>
      <c r="M12" s="291"/>
      <c r="N12" s="291"/>
      <c r="O12" s="297" t="s">
        <v>45</v>
      </c>
      <c r="P12" s="291"/>
      <c r="Q12" s="298"/>
      <c r="R12" s="291" t="s">
        <v>46</v>
      </c>
      <c r="S12" s="291"/>
      <c r="T12" s="292"/>
      <c r="U12" s="291" t="s">
        <v>47</v>
      </c>
      <c r="V12" s="291"/>
      <c r="W12" s="292"/>
      <c r="X12" s="297" t="s">
        <v>48</v>
      </c>
      <c r="Y12" s="291"/>
      <c r="Z12" s="298"/>
    </row>
    <row r="13" spans="1:26" ht="31.5" customHeight="1" x14ac:dyDescent="0.2">
      <c r="A13" s="69"/>
      <c r="B13" s="49" t="s">
        <v>13</v>
      </c>
      <c r="C13" s="294" t="str">
        <f>IF('2. Angaben Teilzeitbeschäftigte'!AU13=0,"",'2. Angaben Teilzeitbeschäftigte'!AU13)</f>
        <v/>
      </c>
      <c r="D13" s="295"/>
      <c r="E13" s="296"/>
      <c r="F13" s="294" t="str">
        <f>IF('2. Angaben Teilzeitbeschäftigte'!AV13=0,"",'2. Angaben Teilzeitbeschäftigte'!AV13)</f>
        <v/>
      </c>
      <c r="G13" s="295"/>
      <c r="H13" s="295"/>
      <c r="I13" s="87" t="str">
        <f>IF('2. Angaben Teilzeitbeschäftigte'!AW13=0,"",'2. Angaben Teilzeitbeschäftigte'!AW13)</f>
        <v/>
      </c>
      <c r="J13" s="88" t="s">
        <v>51</v>
      </c>
      <c r="K13" s="89" t="str">
        <f>IF('2. Angaben Teilzeitbeschäftigte'!AX13=0,"",'2. Angaben Teilzeitbeschäftigte'!AX13)</f>
        <v/>
      </c>
      <c r="L13" s="90" t="str">
        <f>IF('2. Angaben Teilzeitbeschäftigte'!AY13=0,"",'2. Angaben Teilzeitbeschäftigte'!AY13)</f>
        <v/>
      </c>
      <c r="M13" s="88" t="s">
        <v>51</v>
      </c>
      <c r="N13" s="89" t="str">
        <f>IF('2. Angaben Teilzeitbeschäftigte'!AZ13=0,"",'2. Angaben Teilzeitbeschäftigte'!AZ13)</f>
        <v/>
      </c>
      <c r="O13" s="90" t="str">
        <f>IF('2. Angaben Teilzeitbeschäftigte'!BA13=0,"",'2. Angaben Teilzeitbeschäftigte'!BA13)</f>
        <v/>
      </c>
      <c r="P13" s="88" t="s">
        <v>51</v>
      </c>
      <c r="Q13" s="89" t="str">
        <f>IF('2. Angaben Teilzeitbeschäftigte'!BB13=0,"",'2. Angaben Teilzeitbeschäftigte'!BB13)</f>
        <v/>
      </c>
      <c r="R13" s="87" t="str">
        <f>IF('2. Angaben Teilzeitbeschäftigte'!BC13=0,"",'2. Angaben Teilzeitbeschäftigte'!BC13)</f>
        <v/>
      </c>
      <c r="S13" s="88" t="s">
        <v>51</v>
      </c>
      <c r="T13" s="89" t="str">
        <f>IF('2. Angaben Teilzeitbeschäftigte'!BD13=0,"",'2. Angaben Teilzeitbeschäftigte'!BD13)</f>
        <v/>
      </c>
      <c r="U13" s="90" t="str">
        <f>IF('2. Angaben Teilzeitbeschäftigte'!BE13=0,"",'2. Angaben Teilzeitbeschäftigte'!BE13)</f>
        <v/>
      </c>
      <c r="V13" s="88" t="s">
        <v>51</v>
      </c>
      <c r="W13" s="89" t="str">
        <f>IF('2. Angaben Teilzeitbeschäftigte'!BF13=0,"",'2. Angaben Teilzeitbeschäftigte'!BF13)</f>
        <v/>
      </c>
      <c r="X13" s="254" t="str">
        <f>IF('2. Angaben Teilzeitbeschäftigte'!BF13=0,"",'2. Angaben Teilzeitbeschäftigte'!BF13)</f>
        <v/>
      </c>
      <c r="Y13" s="254"/>
      <c r="Z13" s="311"/>
    </row>
    <row r="14" spans="1:26" s="2" customFormat="1" ht="27" customHeight="1" x14ac:dyDescent="0.2">
      <c r="A14" s="70"/>
      <c r="B14" s="14"/>
      <c r="C14" s="15" t="s">
        <v>1</v>
      </c>
      <c r="D14" s="25" t="s">
        <v>22</v>
      </c>
      <c r="E14" s="16" t="s">
        <v>2</v>
      </c>
      <c r="F14" s="15" t="s">
        <v>1</v>
      </c>
      <c r="G14" s="25" t="s">
        <v>22</v>
      </c>
      <c r="H14" s="71" t="s">
        <v>2</v>
      </c>
      <c r="I14" s="17" t="s">
        <v>1</v>
      </c>
      <c r="J14" s="25" t="s">
        <v>22</v>
      </c>
      <c r="K14" s="16" t="s">
        <v>2</v>
      </c>
      <c r="L14" s="17" t="s">
        <v>1</v>
      </c>
      <c r="M14" s="25" t="s">
        <v>22</v>
      </c>
      <c r="N14" s="18" t="s">
        <v>2</v>
      </c>
      <c r="O14" s="15" t="s">
        <v>1</v>
      </c>
      <c r="P14" s="25" t="s">
        <v>22</v>
      </c>
      <c r="Q14" s="71" t="s">
        <v>2</v>
      </c>
      <c r="R14" s="17" t="s">
        <v>1</v>
      </c>
      <c r="S14" s="25" t="s">
        <v>22</v>
      </c>
      <c r="T14" s="16" t="s">
        <v>2</v>
      </c>
      <c r="U14" s="17" t="s">
        <v>1</v>
      </c>
      <c r="V14" s="25" t="s">
        <v>22</v>
      </c>
      <c r="W14" s="16" t="s">
        <v>2</v>
      </c>
      <c r="X14" s="15" t="s">
        <v>1</v>
      </c>
      <c r="Y14" s="25" t="s">
        <v>22</v>
      </c>
      <c r="Z14" s="71" t="s">
        <v>2</v>
      </c>
    </row>
    <row r="15" spans="1:26" ht="32.25" customHeight="1" x14ac:dyDescent="0.2">
      <c r="A15" s="31">
        <v>1</v>
      </c>
      <c r="B15" s="50" t="s">
        <v>24</v>
      </c>
      <c r="C15" s="94"/>
      <c r="D15" s="95"/>
      <c r="E15" s="96"/>
      <c r="F15" s="94"/>
      <c r="G15" s="95"/>
      <c r="H15" s="97"/>
      <c r="I15" s="98"/>
      <c r="J15" s="95"/>
      <c r="K15" s="96"/>
      <c r="L15" s="98"/>
      <c r="M15" s="95"/>
      <c r="N15" s="99"/>
      <c r="O15" s="94"/>
      <c r="P15" s="95"/>
      <c r="Q15" s="97"/>
      <c r="R15" s="98"/>
      <c r="S15" s="95"/>
      <c r="T15" s="96"/>
      <c r="U15" s="98"/>
      <c r="V15" s="95"/>
      <c r="W15" s="96"/>
      <c r="X15" s="94"/>
      <c r="Y15" s="95"/>
      <c r="Z15" s="100"/>
    </row>
    <row r="16" spans="1:26" ht="32.25" customHeight="1" x14ac:dyDescent="0.2">
      <c r="A16" s="31">
        <v>2</v>
      </c>
      <c r="B16" s="50" t="s">
        <v>25</v>
      </c>
      <c r="C16" s="101" t="str">
        <f>IF('2. Angaben Teilzeitbeschäftigte'!E26=0,"",'2. Angaben Teilzeitbeschäftigte'!E26)</f>
        <v/>
      </c>
      <c r="D16" s="102" t="str">
        <f>IF('2. Angaben Teilzeitbeschäftigte'!G26=0,"",'2. Angaben Teilzeitbeschäftigte'!G26)</f>
        <v/>
      </c>
      <c r="E16" s="103" t="str">
        <f>IF('2. Angaben Teilzeitbeschäftigte'!I26=0,"",'2. Angaben Teilzeitbeschäftigte'!I26)</f>
        <v/>
      </c>
      <c r="F16" s="101" t="str">
        <f>IF('2. Angaben Teilzeitbeschäftigte'!K26=0,"",'2. Angaben Teilzeitbeschäftigte'!K26)</f>
        <v/>
      </c>
      <c r="G16" s="102" t="str">
        <f>IF('2. Angaben Teilzeitbeschäftigte'!M26=0,"",'2. Angaben Teilzeitbeschäftigte'!M26)</f>
        <v/>
      </c>
      <c r="H16" s="104" t="str">
        <f>IF('2. Angaben Teilzeitbeschäftigte'!O26=0,"",'2. Angaben Teilzeitbeschäftigte'!O26)</f>
        <v/>
      </c>
      <c r="I16" s="105" t="str">
        <f>IF('2. Angaben Teilzeitbeschäftigte'!Q26=0,"",'2. Angaben Teilzeitbeschäftigte'!Q26)</f>
        <v/>
      </c>
      <c r="J16" s="102" t="str">
        <f>IF('2. Angaben Teilzeitbeschäftigte'!S26=0,"",'2. Angaben Teilzeitbeschäftigte'!S26)</f>
        <v/>
      </c>
      <c r="K16" s="103" t="str">
        <f>IF('2. Angaben Teilzeitbeschäftigte'!U26=0,"",'2. Angaben Teilzeitbeschäftigte'!U26)</f>
        <v/>
      </c>
      <c r="L16" s="105" t="str">
        <f>IF('2. Angaben Teilzeitbeschäftigte'!W26=0,"",'2. Angaben Teilzeitbeschäftigte'!W26)</f>
        <v/>
      </c>
      <c r="M16" s="102" t="str">
        <f>IF('2. Angaben Teilzeitbeschäftigte'!Y26=0,"",'2. Angaben Teilzeitbeschäftigte'!Y26)</f>
        <v/>
      </c>
      <c r="N16" s="106" t="str">
        <f>IF('2. Angaben Teilzeitbeschäftigte'!AA26=0,"",'2. Angaben Teilzeitbeschäftigte'!AA26)</f>
        <v/>
      </c>
      <c r="O16" s="101" t="str">
        <f>IF('2. Angaben Teilzeitbeschäftigte'!AC26=0,"",'2. Angaben Teilzeitbeschäftigte'!AC26)</f>
        <v/>
      </c>
      <c r="P16" s="102" t="str">
        <f>IF('2. Angaben Teilzeitbeschäftigte'!AE26=0,"",'2. Angaben Teilzeitbeschäftigte'!AE26)</f>
        <v/>
      </c>
      <c r="Q16" s="104" t="str">
        <f>IF('2. Angaben Teilzeitbeschäftigte'!AG26=0,"",'2. Angaben Teilzeitbeschäftigte'!AG26)</f>
        <v/>
      </c>
      <c r="R16" s="105" t="str">
        <f>IF('2. Angaben Teilzeitbeschäftigte'!AI26=0,"",'2. Angaben Teilzeitbeschäftigte'!AI26)</f>
        <v/>
      </c>
      <c r="S16" s="102" t="str">
        <f>IF('2. Angaben Teilzeitbeschäftigte'!AK26=0,"",'2. Angaben Teilzeitbeschäftigte'!AK26)</f>
        <v/>
      </c>
      <c r="T16" s="103" t="str">
        <f>IF('2. Angaben Teilzeitbeschäftigte'!AM26=0,"",'2. Angaben Teilzeitbeschäftigte'!AM26)</f>
        <v/>
      </c>
      <c r="U16" s="105" t="str">
        <f>IF('2. Angaben Teilzeitbeschäftigte'!AO26=0,"",'2. Angaben Teilzeitbeschäftigte'!AO26)</f>
        <v/>
      </c>
      <c r="V16" s="102" t="str">
        <f>IF('2. Angaben Teilzeitbeschäftigte'!AQ26=0,"",'2. Angaben Teilzeitbeschäftigte'!AQ26)</f>
        <v/>
      </c>
      <c r="W16" s="103" t="str">
        <f>IF('2. Angaben Teilzeitbeschäftigte'!AS26=0,"",'2. Angaben Teilzeitbeschäftigte'!AS26)</f>
        <v/>
      </c>
      <c r="X16" s="327"/>
      <c r="Y16" s="328"/>
      <c r="Z16" s="329"/>
    </row>
    <row r="17" spans="1:26" ht="32.25" customHeight="1" x14ac:dyDescent="0.2">
      <c r="A17" s="31">
        <v>3</v>
      </c>
      <c r="B17" s="51" t="s">
        <v>0</v>
      </c>
      <c r="C17" s="94"/>
      <c r="D17" s="95"/>
      <c r="E17" s="96"/>
      <c r="F17" s="94"/>
      <c r="G17" s="95"/>
      <c r="H17" s="97"/>
      <c r="I17" s="98"/>
      <c r="J17" s="95"/>
      <c r="K17" s="96"/>
      <c r="L17" s="98"/>
      <c r="M17" s="95"/>
      <c r="N17" s="99"/>
      <c r="O17" s="94"/>
      <c r="P17" s="95"/>
      <c r="Q17" s="97"/>
      <c r="R17" s="98"/>
      <c r="S17" s="95"/>
      <c r="T17" s="96"/>
      <c r="U17" s="98"/>
      <c r="V17" s="95"/>
      <c r="W17" s="96"/>
      <c r="X17" s="94"/>
      <c r="Y17" s="95"/>
      <c r="Z17" s="100"/>
    </row>
    <row r="18" spans="1:26" ht="32.25" customHeight="1" x14ac:dyDescent="0.2">
      <c r="A18" s="31"/>
      <c r="B18" s="52" t="s">
        <v>3</v>
      </c>
      <c r="C18" s="107">
        <f>IF(SUM(C15:C17)=0,0,SUM(C15:C17))</f>
        <v>0</v>
      </c>
      <c r="D18" s="108">
        <f>IF(SUM(D15:D17)=0,0,SUM(D15:D17))</f>
        <v>0</v>
      </c>
      <c r="E18" s="109">
        <f t="shared" ref="E18" si="0">IF(SUM(E15:E17)=0,0,SUM(E15:E17))</f>
        <v>0</v>
      </c>
      <c r="F18" s="107">
        <f t="shared" ref="F18:Z18" si="1">IF(SUM(F15:F17)=0,0,SUM(F15:F17))</f>
        <v>0</v>
      </c>
      <c r="G18" s="108">
        <f t="shared" si="1"/>
        <v>0</v>
      </c>
      <c r="H18" s="110">
        <f t="shared" si="1"/>
        <v>0</v>
      </c>
      <c r="I18" s="111">
        <f t="shared" si="1"/>
        <v>0</v>
      </c>
      <c r="J18" s="108">
        <f t="shared" si="1"/>
        <v>0</v>
      </c>
      <c r="K18" s="109">
        <f t="shared" si="1"/>
        <v>0</v>
      </c>
      <c r="L18" s="107">
        <f t="shared" si="1"/>
        <v>0</v>
      </c>
      <c r="M18" s="108">
        <f t="shared" si="1"/>
        <v>0</v>
      </c>
      <c r="N18" s="109">
        <f t="shared" si="1"/>
        <v>0</v>
      </c>
      <c r="O18" s="107">
        <f t="shared" si="1"/>
        <v>0</v>
      </c>
      <c r="P18" s="108">
        <f t="shared" si="1"/>
        <v>0</v>
      </c>
      <c r="Q18" s="110">
        <f t="shared" si="1"/>
        <v>0</v>
      </c>
      <c r="R18" s="111">
        <f t="shared" si="1"/>
        <v>0</v>
      </c>
      <c r="S18" s="108">
        <f t="shared" si="1"/>
        <v>0</v>
      </c>
      <c r="T18" s="109">
        <f t="shared" si="1"/>
        <v>0</v>
      </c>
      <c r="U18" s="107">
        <f t="shared" si="1"/>
        <v>0</v>
      </c>
      <c r="V18" s="108">
        <f t="shared" si="1"/>
        <v>0</v>
      </c>
      <c r="W18" s="109">
        <f t="shared" si="1"/>
        <v>0</v>
      </c>
      <c r="X18" s="107">
        <f t="shared" si="1"/>
        <v>0</v>
      </c>
      <c r="Y18" s="108">
        <f t="shared" si="1"/>
        <v>0</v>
      </c>
      <c r="Z18" s="110">
        <f t="shared" si="1"/>
        <v>0</v>
      </c>
    </row>
    <row r="19" spans="1:26" ht="32.25" customHeight="1" x14ac:dyDescent="0.2">
      <c r="A19" s="31">
        <v>4</v>
      </c>
      <c r="B19" s="51" t="s">
        <v>4</v>
      </c>
      <c r="C19" s="94"/>
      <c r="D19" s="95"/>
      <c r="E19" s="96"/>
      <c r="F19" s="94"/>
      <c r="G19" s="95"/>
      <c r="H19" s="97"/>
      <c r="I19" s="98"/>
      <c r="J19" s="95"/>
      <c r="K19" s="96"/>
      <c r="L19" s="98"/>
      <c r="M19" s="95"/>
      <c r="N19" s="99"/>
      <c r="O19" s="94"/>
      <c r="P19" s="95"/>
      <c r="Q19" s="97"/>
      <c r="R19" s="98"/>
      <c r="S19" s="95"/>
      <c r="T19" s="96"/>
      <c r="U19" s="98"/>
      <c r="V19" s="95"/>
      <c r="W19" s="96"/>
      <c r="X19" s="94"/>
      <c r="Y19" s="95"/>
      <c r="Z19" s="100"/>
    </row>
    <row r="20" spans="1:26" ht="32.25" customHeight="1" x14ac:dyDescent="0.2">
      <c r="A20" s="31"/>
      <c r="B20" s="53" t="s">
        <v>63</v>
      </c>
      <c r="C20" s="112" t="str">
        <f t="shared" ref="C20:Z20" si="2">IFERROR(IF(C18-C19=0,"",C18-C19),"")</f>
        <v/>
      </c>
      <c r="D20" s="113" t="str">
        <f t="shared" si="2"/>
        <v/>
      </c>
      <c r="E20" s="114" t="str">
        <f t="shared" si="2"/>
        <v/>
      </c>
      <c r="F20" s="112" t="str">
        <f t="shared" si="2"/>
        <v/>
      </c>
      <c r="G20" s="113" t="str">
        <f t="shared" si="2"/>
        <v/>
      </c>
      <c r="H20" s="115" t="str">
        <f t="shared" si="2"/>
        <v/>
      </c>
      <c r="I20" s="116" t="str">
        <f t="shared" si="2"/>
        <v/>
      </c>
      <c r="J20" s="113" t="str">
        <f t="shared" si="2"/>
        <v/>
      </c>
      <c r="K20" s="114" t="str">
        <f t="shared" si="2"/>
        <v/>
      </c>
      <c r="L20" s="112" t="str">
        <f t="shared" si="2"/>
        <v/>
      </c>
      <c r="M20" s="113" t="str">
        <f t="shared" si="2"/>
        <v/>
      </c>
      <c r="N20" s="114" t="str">
        <f t="shared" si="2"/>
        <v/>
      </c>
      <c r="O20" s="112" t="str">
        <f t="shared" si="2"/>
        <v/>
      </c>
      <c r="P20" s="113" t="str">
        <f t="shared" si="2"/>
        <v/>
      </c>
      <c r="Q20" s="115" t="str">
        <f t="shared" si="2"/>
        <v/>
      </c>
      <c r="R20" s="116" t="str">
        <f t="shared" si="2"/>
        <v/>
      </c>
      <c r="S20" s="113" t="str">
        <f t="shared" si="2"/>
        <v/>
      </c>
      <c r="T20" s="114" t="str">
        <f t="shared" si="2"/>
        <v/>
      </c>
      <c r="U20" s="112" t="str">
        <f t="shared" si="2"/>
        <v/>
      </c>
      <c r="V20" s="113" t="str">
        <f t="shared" si="2"/>
        <v/>
      </c>
      <c r="W20" s="114" t="str">
        <f t="shared" si="2"/>
        <v/>
      </c>
      <c r="X20" s="112" t="str">
        <f t="shared" si="2"/>
        <v/>
      </c>
      <c r="Y20" s="113" t="str">
        <f t="shared" si="2"/>
        <v/>
      </c>
      <c r="Z20" s="115" t="str">
        <f t="shared" si="2"/>
        <v/>
      </c>
    </row>
    <row r="21" spans="1:26" ht="32.25" customHeight="1" x14ac:dyDescent="0.2">
      <c r="A21" s="31">
        <v>5</v>
      </c>
      <c r="B21" s="54" t="s">
        <v>64</v>
      </c>
      <c r="C21" s="117"/>
      <c r="D21" s="118"/>
      <c r="E21" s="119"/>
      <c r="F21" s="117"/>
      <c r="G21" s="118"/>
      <c r="H21" s="120"/>
      <c r="I21" s="121"/>
      <c r="J21" s="118"/>
      <c r="K21" s="119"/>
      <c r="L21" s="121"/>
      <c r="M21" s="118"/>
      <c r="N21" s="122"/>
      <c r="O21" s="117"/>
      <c r="P21" s="118"/>
      <c r="Q21" s="120"/>
      <c r="R21" s="121"/>
      <c r="S21" s="118"/>
      <c r="T21" s="119"/>
      <c r="U21" s="121"/>
      <c r="V21" s="118"/>
      <c r="W21" s="119"/>
      <c r="X21" s="117"/>
      <c r="Y21" s="118"/>
      <c r="Z21" s="123"/>
    </row>
    <row r="22" spans="1:26" ht="32.25" customHeight="1" thickBot="1" x14ac:dyDescent="0.25">
      <c r="A22" s="72">
        <v>6</v>
      </c>
      <c r="B22" s="73" t="s">
        <v>65</v>
      </c>
      <c r="C22" s="124"/>
      <c r="D22" s="201"/>
      <c r="E22" s="125"/>
      <c r="F22" s="124"/>
      <c r="G22" s="201"/>
      <c r="H22" s="126"/>
      <c r="I22" s="127"/>
      <c r="J22" s="201"/>
      <c r="K22" s="125"/>
      <c r="L22" s="124"/>
      <c r="M22" s="201"/>
      <c r="N22" s="125"/>
      <c r="O22" s="124"/>
      <c r="P22" s="201"/>
      <c r="Q22" s="126"/>
      <c r="R22" s="127"/>
      <c r="S22" s="201"/>
      <c r="T22" s="125"/>
      <c r="U22" s="124"/>
      <c r="V22" s="201"/>
      <c r="W22" s="125"/>
      <c r="X22" s="124"/>
      <c r="Y22" s="201"/>
      <c r="Z22" s="126"/>
    </row>
    <row r="23" spans="1:26" ht="15" thickTop="1" x14ac:dyDescent="0.2">
      <c r="B23" t="s">
        <v>59</v>
      </c>
    </row>
    <row r="24" spans="1:26" x14ac:dyDescent="0.2">
      <c r="A24" s="67"/>
      <c r="B24" t="s">
        <v>62</v>
      </c>
      <c r="C24" s="46"/>
      <c r="D24" s="46"/>
      <c r="E24" s="46"/>
      <c r="F24" s="46"/>
      <c r="G24" s="46"/>
      <c r="H24" s="46"/>
      <c r="I24" s="46"/>
      <c r="J24" s="46"/>
      <c r="K24" s="46"/>
      <c r="L24" s="46"/>
      <c r="M24" s="46"/>
      <c r="N24" s="46"/>
      <c r="O24" s="46"/>
      <c r="P24" s="46"/>
      <c r="Q24" s="46"/>
      <c r="R24" s="46"/>
      <c r="S24" s="46"/>
      <c r="T24" s="46"/>
      <c r="U24" s="46"/>
      <c r="V24" s="46"/>
      <c r="W24" s="46"/>
      <c r="X24" s="46"/>
      <c r="Y24" s="46"/>
    </row>
    <row r="25" spans="1:26" x14ac:dyDescent="0.2">
      <c r="A25" s="5"/>
      <c r="B25" s="5" t="s">
        <v>61</v>
      </c>
      <c r="C25" s="5"/>
      <c r="D25" s="5"/>
      <c r="E25" s="5"/>
      <c r="F25" s="5"/>
      <c r="G25" s="5"/>
      <c r="H25" s="5"/>
      <c r="I25" s="5"/>
      <c r="J25" s="5"/>
      <c r="K25" s="5"/>
      <c r="L25" s="5"/>
      <c r="M25" s="5"/>
      <c r="N25" s="5"/>
      <c r="O25" s="5"/>
      <c r="P25" s="5"/>
      <c r="Q25" s="5"/>
      <c r="R25" s="5"/>
      <c r="S25" s="5"/>
      <c r="T25" s="5"/>
      <c r="U25" s="5"/>
      <c r="V25" s="5"/>
      <c r="W25" s="5"/>
      <c r="X25" s="5"/>
      <c r="Y25" s="5"/>
      <c r="Z25" s="5"/>
    </row>
    <row r="26" spans="1:26" x14ac:dyDescent="0.2">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x14ac:dyDescent="0.25">
      <c r="A27" s="306" t="s">
        <v>72</v>
      </c>
      <c r="B27" s="306"/>
      <c r="C27" s="306"/>
      <c r="D27" s="306"/>
      <c r="E27" s="306"/>
      <c r="F27" s="306"/>
      <c r="G27" s="306"/>
      <c r="H27" s="306"/>
      <c r="I27" s="306"/>
      <c r="J27" s="306"/>
      <c r="K27" s="307"/>
      <c r="L27" s="307"/>
      <c r="M27" s="307"/>
      <c r="N27" s="307"/>
      <c r="O27" s="307"/>
      <c r="P27" s="5"/>
      <c r="Q27" s="5"/>
      <c r="R27" s="5"/>
      <c r="S27" s="5"/>
      <c r="T27" s="5"/>
      <c r="U27" s="5"/>
      <c r="V27" s="5"/>
      <c r="W27" s="5"/>
      <c r="X27" s="5"/>
      <c r="Y27" s="5"/>
      <c r="Z27" s="5"/>
    </row>
    <row r="28" spans="1:26" ht="15.75" customHeight="1" x14ac:dyDescent="0.2">
      <c r="A28" s="224" t="s">
        <v>76</v>
      </c>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row>
    <row r="29" spans="1:26" ht="15.75" customHeight="1" x14ac:dyDescent="0.2">
      <c r="A29" s="224"/>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row>
    <row r="30" spans="1:26" ht="15.75" customHeight="1" x14ac:dyDescent="0.2">
      <c r="A30" s="224"/>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row>
    <row r="31" spans="1:26" ht="15.75" customHeight="1" x14ac:dyDescent="0.2">
      <c r="A31" s="224"/>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row>
    <row r="32" spans="1:26" x14ac:dyDescent="0.2">
      <c r="A32" s="203"/>
      <c r="B32" s="278"/>
      <c r="C32" s="278"/>
      <c r="D32" s="278"/>
      <c r="E32" s="278"/>
      <c r="F32" s="203"/>
      <c r="G32" s="203"/>
      <c r="H32" s="278"/>
      <c r="I32" s="278"/>
      <c r="J32" s="278"/>
      <c r="K32" s="278"/>
      <c r="L32" s="278"/>
      <c r="M32" s="278"/>
      <c r="N32" s="278"/>
      <c r="O32" s="278"/>
      <c r="P32" s="278"/>
      <c r="Q32" s="203"/>
      <c r="R32" s="203"/>
      <c r="S32" s="203"/>
      <c r="T32" s="203"/>
      <c r="U32" s="203"/>
      <c r="V32" s="203"/>
      <c r="W32" s="203"/>
      <c r="X32" s="203"/>
      <c r="Y32" s="203"/>
      <c r="Z32" s="203"/>
    </row>
    <row r="33" spans="1:29" x14ac:dyDescent="0.2">
      <c r="A33" s="203"/>
      <c r="B33" s="278"/>
      <c r="C33" s="278"/>
      <c r="D33" s="278"/>
      <c r="E33" s="278"/>
      <c r="F33" s="203"/>
      <c r="G33" s="203"/>
      <c r="H33" s="278"/>
      <c r="I33" s="278"/>
      <c r="J33" s="278"/>
      <c r="K33" s="278"/>
      <c r="L33" s="278"/>
      <c r="M33" s="278"/>
      <c r="N33" s="278"/>
      <c r="O33" s="278"/>
      <c r="P33" s="278"/>
      <c r="Q33" s="203"/>
      <c r="R33" s="203"/>
      <c r="S33" s="203"/>
      <c r="T33" s="203"/>
      <c r="U33" s="203"/>
      <c r="V33" s="203"/>
      <c r="W33" s="203"/>
      <c r="X33" s="203"/>
      <c r="Y33" s="203"/>
      <c r="Z33" s="203"/>
    </row>
    <row r="34" spans="1:29" x14ac:dyDescent="0.2">
      <c r="A34" s="203"/>
      <c r="B34" s="278"/>
      <c r="C34" s="278"/>
      <c r="D34" s="278"/>
      <c r="E34" s="278"/>
      <c r="F34" s="203"/>
      <c r="G34" s="203"/>
      <c r="H34" s="278"/>
      <c r="I34" s="278"/>
      <c r="J34" s="278"/>
      <c r="K34" s="278"/>
      <c r="L34" s="278"/>
      <c r="M34" s="278"/>
      <c r="N34" s="278"/>
      <c r="O34" s="278"/>
      <c r="P34" s="278"/>
      <c r="Q34" s="203"/>
      <c r="R34" s="203"/>
      <c r="S34" s="203"/>
      <c r="T34" s="203"/>
      <c r="U34" s="203"/>
      <c r="V34" s="203"/>
      <c r="W34" s="203"/>
      <c r="X34" s="203"/>
      <c r="Y34" s="203"/>
      <c r="Z34" s="203"/>
    </row>
    <row r="35" spans="1:29" ht="15" thickBot="1" x14ac:dyDescent="0.25">
      <c r="A35" s="203"/>
      <c r="B35" s="279"/>
      <c r="C35" s="279"/>
      <c r="D35" s="279"/>
      <c r="E35" s="279"/>
      <c r="F35" s="203"/>
      <c r="G35" s="203"/>
      <c r="H35" s="279"/>
      <c r="I35" s="279"/>
      <c r="J35" s="279"/>
      <c r="K35" s="279"/>
      <c r="L35" s="279"/>
      <c r="M35" s="279"/>
      <c r="N35" s="279"/>
      <c r="O35" s="279"/>
      <c r="P35" s="279"/>
      <c r="Q35" s="203"/>
      <c r="R35" s="203"/>
      <c r="S35" s="203"/>
      <c r="T35" s="203"/>
      <c r="U35" s="203"/>
      <c r="V35" s="203"/>
      <c r="W35" s="203"/>
      <c r="X35" s="203"/>
      <c r="Y35" s="203"/>
      <c r="Z35" s="203"/>
    </row>
    <row r="36" spans="1:29" ht="15" x14ac:dyDescent="0.2">
      <c r="A36" s="203"/>
      <c r="B36" s="258" t="s">
        <v>34</v>
      </c>
      <c r="C36" s="260"/>
      <c r="D36" s="260"/>
      <c r="E36" s="260"/>
      <c r="F36" s="203"/>
      <c r="G36" s="203"/>
      <c r="H36" s="258" t="s">
        <v>74</v>
      </c>
      <c r="I36" s="309"/>
      <c r="J36" s="309"/>
      <c r="K36" s="309"/>
      <c r="L36" s="309"/>
      <c r="M36" s="309"/>
      <c r="N36" s="309"/>
      <c r="O36" s="309"/>
      <c r="P36" s="309"/>
      <c r="Q36" s="203"/>
      <c r="R36" s="203"/>
      <c r="S36" s="203"/>
      <c r="T36" s="203"/>
      <c r="U36" s="203"/>
      <c r="V36" s="203"/>
      <c r="W36" s="203"/>
      <c r="X36" s="203"/>
      <c r="Y36" s="203"/>
      <c r="Z36" s="203"/>
    </row>
    <row r="37" spans="1:29" x14ac:dyDescent="0.2">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9" ht="15.75" x14ac:dyDescent="0.25">
      <c r="A38" s="305" t="s">
        <v>73</v>
      </c>
      <c r="B38" s="305"/>
      <c r="C38" s="305"/>
      <c r="D38" s="305"/>
    </row>
    <row r="39" spans="1:29" ht="15.75" x14ac:dyDescent="0.25">
      <c r="A39" s="204"/>
      <c r="B39" s="204"/>
      <c r="C39" s="204"/>
      <c r="D39" s="204"/>
      <c r="E39" s="203"/>
      <c r="F39" s="203"/>
      <c r="G39" s="203"/>
      <c r="H39" s="203"/>
      <c r="I39" s="203"/>
      <c r="J39" s="203"/>
      <c r="K39" s="203"/>
      <c r="L39" s="203"/>
      <c r="M39" s="203"/>
      <c r="N39" s="203"/>
      <c r="O39" s="203"/>
      <c r="P39" s="203"/>
      <c r="Q39" s="203"/>
      <c r="R39" s="203"/>
      <c r="S39" s="203"/>
      <c r="T39" s="203"/>
      <c r="U39" s="203"/>
      <c r="V39" s="203"/>
      <c r="W39" s="203"/>
      <c r="X39" s="203"/>
      <c r="Y39" s="203"/>
    </row>
    <row r="40" spans="1:29" ht="15.75" customHeight="1" x14ac:dyDescent="0.2">
      <c r="A40" s="261" t="s">
        <v>49</v>
      </c>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1:29" ht="15.75" customHeight="1" x14ac:dyDescent="0.2">
      <c r="A41" s="262"/>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row>
    <row r="42" spans="1:29" x14ac:dyDescent="0.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9"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9" x14ac:dyDescent="0.2">
      <c r="A44" s="24"/>
      <c r="B44" s="278"/>
      <c r="C44" s="278"/>
      <c r="D44" s="278"/>
      <c r="E44" s="278"/>
      <c r="F44" s="24"/>
      <c r="G44" s="24"/>
      <c r="H44" s="278"/>
      <c r="I44" s="278"/>
      <c r="J44" s="278"/>
      <c r="K44" s="278"/>
      <c r="L44" s="278"/>
      <c r="M44" s="278"/>
      <c r="N44" s="278"/>
      <c r="O44" s="278"/>
      <c r="P44" s="278"/>
      <c r="Q44" s="24"/>
      <c r="R44" s="24"/>
      <c r="S44" s="24"/>
      <c r="T44" s="24"/>
      <c r="U44" s="278"/>
      <c r="V44" s="278"/>
      <c r="W44" s="278"/>
      <c r="X44" s="278"/>
      <c r="Y44" s="278"/>
      <c r="Z44" s="24"/>
    </row>
    <row r="45" spans="1:29" ht="15" thickBot="1" x14ac:dyDescent="0.25">
      <c r="A45" s="24"/>
      <c r="B45" s="279"/>
      <c r="C45" s="279"/>
      <c r="D45" s="279"/>
      <c r="E45" s="279"/>
      <c r="F45" s="55"/>
      <c r="G45" s="55"/>
      <c r="H45" s="279"/>
      <c r="I45" s="279"/>
      <c r="J45" s="279"/>
      <c r="K45" s="279"/>
      <c r="L45" s="279"/>
      <c r="M45" s="279"/>
      <c r="N45" s="279"/>
      <c r="O45" s="279"/>
      <c r="P45" s="279"/>
      <c r="Q45" s="55"/>
      <c r="R45" s="55"/>
      <c r="S45" s="55"/>
      <c r="T45" s="55"/>
      <c r="U45" s="279"/>
      <c r="V45" s="279"/>
      <c r="W45" s="279"/>
      <c r="X45" s="279"/>
      <c r="Y45" s="279"/>
      <c r="Z45" s="55"/>
      <c r="AA45" s="7"/>
      <c r="AB45" s="7"/>
      <c r="AC45" s="7"/>
    </row>
    <row r="46" spans="1:29" ht="15" x14ac:dyDescent="0.2">
      <c r="A46" s="24"/>
      <c r="B46" s="258" t="s">
        <v>34</v>
      </c>
      <c r="C46" s="260"/>
      <c r="D46" s="260"/>
      <c r="E46" s="260"/>
      <c r="F46" s="56"/>
      <c r="G46" s="56"/>
      <c r="H46" s="258" t="s">
        <v>35</v>
      </c>
      <c r="I46" s="309"/>
      <c r="J46" s="309"/>
      <c r="K46" s="309"/>
      <c r="L46" s="309"/>
      <c r="M46" s="309"/>
      <c r="N46" s="309"/>
      <c r="O46" s="309"/>
      <c r="P46" s="309"/>
      <c r="Q46" s="57"/>
      <c r="R46" s="57"/>
      <c r="T46" s="58"/>
      <c r="U46" s="258" t="s">
        <v>36</v>
      </c>
      <c r="V46" s="308"/>
      <c r="W46" s="308"/>
      <c r="X46" s="308"/>
      <c r="Y46" s="308"/>
      <c r="Z46" s="58"/>
      <c r="AA46" s="58"/>
      <c r="AB46" s="58"/>
      <c r="AC46" s="58"/>
    </row>
    <row r="47" spans="1:29" x14ac:dyDescent="0.2">
      <c r="T47" s="33"/>
      <c r="U47" s="33"/>
      <c r="V47" s="33"/>
      <c r="W47" s="33"/>
      <c r="X47" s="33"/>
      <c r="Y47" s="33"/>
      <c r="Z47" s="7"/>
      <c r="AA47" s="7"/>
      <c r="AB47" s="7"/>
      <c r="AC47" s="7"/>
    </row>
  </sheetData>
  <sheetProtection algorithmName="SHA-512" hashValue="fqRnhIud4BUyv0kFB4SXQlOHUQJmNtbb//qhHP9mYx8ZfdsLMJvm6fFsVDZTUFbKGaYuYHcWM6PJy4TeukW7eA==" saltValue="RGPoyZb+KLraG/lf79im3A==" spinCount="100000" sheet="1" objects="1" scenarios="1"/>
  <protectedRanges>
    <protectedRange sqref="C22:Z22" name="Bereich7"/>
    <protectedRange sqref="C21:Z21" name="Bereich6"/>
    <protectedRange sqref="C19:Z19" name="Bereich5"/>
    <protectedRange sqref="C17:Z17" name="Bereich4"/>
    <protectedRange sqref="C16:H16" name="Bereich3"/>
    <protectedRange sqref="C15:Z15" name="Bereich2"/>
    <protectedRange sqref="C13:Z13" name="Bereich1"/>
  </protectedRanges>
  <dataConsolidate/>
  <mergeCells count="33">
    <mergeCell ref="O12:Q12"/>
    <mergeCell ref="A27:O27"/>
    <mergeCell ref="B36:E36"/>
    <mergeCell ref="A2:D2"/>
    <mergeCell ref="U46:Y46"/>
    <mergeCell ref="B46:E46"/>
    <mergeCell ref="H46:P46"/>
    <mergeCell ref="C5:H5"/>
    <mergeCell ref="B44:E45"/>
    <mergeCell ref="H36:P36"/>
    <mergeCell ref="A9:Z9"/>
    <mergeCell ref="H44:P45"/>
    <mergeCell ref="U44:Y45"/>
    <mergeCell ref="F13:H13"/>
    <mergeCell ref="X13:Z13"/>
    <mergeCell ref="I12:K12"/>
    <mergeCell ref="L12:N12"/>
    <mergeCell ref="B32:E35"/>
    <mergeCell ref="R12:T12"/>
    <mergeCell ref="A4:B4"/>
    <mergeCell ref="C13:E13"/>
    <mergeCell ref="A40:Z41"/>
    <mergeCell ref="A7:Z7"/>
    <mergeCell ref="U12:W12"/>
    <mergeCell ref="X12:Z12"/>
    <mergeCell ref="C12:E12"/>
    <mergeCell ref="F12:H12"/>
    <mergeCell ref="C4:H4"/>
    <mergeCell ref="A11:H11"/>
    <mergeCell ref="A10:Q10"/>
    <mergeCell ref="H32:P35"/>
    <mergeCell ref="A38:D38"/>
    <mergeCell ref="A28:Z31"/>
  </mergeCells>
  <conditionalFormatting sqref="C22:W22">
    <cfRule type="expression" dxfId="3" priority="4">
      <formula>($X$22+$Z$22)/($X$18+$Z$18)&gt;0.15</formula>
    </cfRule>
  </conditionalFormatting>
  <conditionalFormatting sqref="C22:W22">
    <cfRule type="expression" dxfId="2" priority="3">
      <formula>C22&gt;(C20*0.15)</formula>
    </cfRule>
  </conditionalFormatting>
  <conditionalFormatting sqref="X22:Z22">
    <cfRule type="expression" dxfId="1" priority="2">
      <formula>($X$22+$Z$22)/($X$18+$Z$18)&gt;0.15</formula>
    </cfRule>
  </conditionalFormatting>
  <conditionalFormatting sqref="X22:Z22">
    <cfRule type="expression" dxfId="0" priority="1">
      <formula>X22&gt;(X20*0.15)</formula>
    </cfRule>
  </conditionalFormatting>
  <printOptions horizontalCentered="1"/>
  <pageMargins left="0.19685039370078741" right="0.19685039370078741" top="0.70866141732283472" bottom="0.70866141732283472" header="0.31496062992125984" footer="0.31496062992125984"/>
  <pageSetup paperSize="9"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36"/>
  <sheetViews>
    <sheetView view="pageBreakPreview" zoomScaleNormal="100" zoomScaleSheetLayoutView="100" workbookViewId="0">
      <selection activeCell="B12" sqref="B12"/>
    </sheetView>
  </sheetViews>
  <sheetFormatPr baseColWidth="10" defaultRowHeight="14.25" x14ac:dyDescent="0.2"/>
  <cols>
    <col min="1" max="1" width="7.5" customWidth="1"/>
    <col min="2" max="2" width="15.375" customWidth="1"/>
    <col min="10" max="10" width="14.625" customWidth="1"/>
  </cols>
  <sheetData>
    <row r="2" spans="1:14" x14ac:dyDescent="0.2">
      <c r="A2" t="s">
        <v>77</v>
      </c>
    </row>
    <row r="8" spans="1:14" ht="20.25" customHeight="1" x14ac:dyDescent="0.2"/>
    <row r="11" spans="1:14" ht="22.5" customHeight="1" x14ac:dyDescent="0.2">
      <c r="A11" s="212" t="s">
        <v>14</v>
      </c>
      <c r="B11" s="213"/>
      <c r="C11" s="212" t="s">
        <v>19</v>
      </c>
      <c r="D11" s="214"/>
      <c r="E11" s="214"/>
      <c r="F11" s="214"/>
      <c r="G11" s="214"/>
      <c r="H11" s="214"/>
      <c r="I11" s="214"/>
      <c r="J11" s="213"/>
    </row>
    <row r="12" spans="1:14" ht="37.5" customHeight="1" x14ac:dyDescent="0.2">
      <c r="A12" s="210" t="str">
        <f>CONCATENATE("ZW 5 - ",'1. Hinweise zum Meldebogen'!B9)</f>
        <v xml:space="preserve">ZW 5 - </v>
      </c>
      <c r="B12" s="208"/>
      <c r="C12" s="312" t="str">
        <f>IF('1. Hinweise zum Meldebogen'!C9:J9=0,"",'1. Hinweise zum Meldebogen'!C9:J9)</f>
        <v/>
      </c>
      <c r="D12" s="313"/>
      <c r="E12" s="313"/>
      <c r="F12" s="313"/>
      <c r="G12" s="313"/>
      <c r="H12" s="313"/>
      <c r="I12" s="313"/>
      <c r="J12" s="314"/>
    </row>
    <row r="15" spans="1:14" ht="46.5" customHeight="1" x14ac:dyDescent="0.2">
      <c r="A15" s="322" t="s">
        <v>55</v>
      </c>
      <c r="B15" s="322"/>
      <c r="C15" s="322"/>
      <c r="D15" s="322"/>
      <c r="E15" s="322"/>
      <c r="F15" s="322"/>
      <c r="G15" s="322"/>
      <c r="H15" s="322"/>
      <c r="I15" s="322"/>
      <c r="J15" s="322"/>
      <c r="K15" s="322"/>
      <c r="L15" s="322"/>
      <c r="M15" s="322"/>
      <c r="N15" s="322"/>
    </row>
    <row r="16" spans="1:14" ht="15.75" x14ac:dyDescent="0.2">
      <c r="A16" s="20"/>
      <c r="B16" s="20"/>
      <c r="C16" s="20"/>
      <c r="D16" s="20"/>
      <c r="E16" s="20"/>
      <c r="F16" s="20"/>
      <c r="G16" s="20"/>
      <c r="H16" s="20"/>
      <c r="I16" s="20"/>
      <c r="J16" s="20"/>
      <c r="K16" s="20"/>
      <c r="L16" s="20"/>
      <c r="M16" s="20"/>
      <c r="N16" s="20"/>
    </row>
    <row r="17" spans="1:14" ht="15.75" x14ac:dyDescent="0.2">
      <c r="A17" s="12"/>
      <c r="B17" s="11"/>
      <c r="C17" s="11"/>
      <c r="D17" s="11"/>
      <c r="E17" s="11"/>
      <c r="F17" s="11"/>
      <c r="G17" s="11"/>
      <c r="H17" s="11"/>
      <c r="I17" s="11"/>
      <c r="J17" s="11"/>
    </row>
    <row r="18" spans="1:14" ht="15.75" x14ac:dyDescent="0.2">
      <c r="A18" s="20"/>
      <c r="B18" s="19"/>
      <c r="C18" s="19"/>
      <c r="D18" s="19"/>
      <c r="E18" s="19"/>
      <c r="F18" s="19"/>
      <c r="G18" s="19"/>
      <c r="H18" s="19"/>
      <c r="I18" s="19"/>
      <c r="J18" s="19"/>
    </row>
    <row r="20" spans="1:14" ht="33" customHeight="1" x14ac:dyDescent="0.2">
      <c r="C20" s="317" t="s">
        <v>17</v>
      </c>
      <c r="D20" s="318"/>
      <c r="E20" s="317" t="s">
        <v>18</v>
      </c>
      <c r="F20" s="318"/>
    </row>
    <row r="21" spans="1:14" ht="28.5" customHeight="1" x14ac:dyDescent="0.2">
      <c r="A21" s="315" t="s">
        <v>16</v>
      </c>
      <c r="B21" s="316"/>
      <c r="C21" s="319"/>
      <c r="D21" s="320"/>
      <c r="E21" s="319"/>
      <c r="F21" s="320"/>
    </row>
    <row r="24" spans="1:14" ht="71.25" customHeight="1" x14ac:dyDescent="0.2">
      <c r="A24" s="321" t="s">
        <v>50</v>
      </c>
      <c r="B24" s="321"/>
      <c r="C24" s="321"/>
      <c r="D24" s="321"/>
      <c r="E24" s="321"/>
      <c r="F24" s="321"/>
      <c r="G24" s="321"/>
      <c r="H24" s="321"/>
      <c r="I24" s="321"/>
      <c r="J24" s="321"/>
      <c r="K24" s="321"/>
      <c r="L24" s="321"/>
      <c r="M24" s="321"/>
      <c r="N24" s="321"/>
    </row>
    <row r="28" spans="1:14" x14ac:dyDescent="0.2">
      <c r="B28" s="323"/>
      <c r="C28" s="323"/>
      <c r="E28" s="323"/>
      <c r="F28" s="323"/>
      <c r="G28" s="323"/>
      <c r="H28" s="323"/>
      <c r="I28" s="323"/>
      <c r="J28" s="184"/>
      <c r="K28" s="323"/>
      <c r="L28" s="230"/>
      <c r="M28" s="230"/>
    </row>
    <row r="29" spans="1:14" ht="15" thickBot="1" x14ac:dyDescent="0.25">
      <c r="B29" s="231"/>
      <c r="C29" s="231"/>
      <c r="E29" s="231"/>
      <c r="F29" s="231"/>
      <c r="G29" s="231"/>
      <c r="H29" s="231"/>
      <c r="I29" s="231"/>
      <c r="K29" s="231"/>
      <c r="L29" s="231"/>
      <c r="M29" s="231"/>
    </row>
    <row r="30" spans="1:14" x14ac:dyDescent="0.2">
      <c r="B30" s="324" t="s">
        <v>34</v>
      </c>
      <c r="C30" s="324"/>
      <c r="D30" s="2"/>
      <c r="E30" s="325" t="s">
        <v>35</v>
      </c>
      <c r="F30" s="325"/>
      <c r="G30" s="325"/>
      <c r="H30" s="325"/>
      <c r="I30" s="326"/>
      <c r="J30" s="2"/>
      <c r="K30" s="324" t="s">
        <v>36</v>
      </c>
      <c r="L30" s="324"/>
      <c r="M30" s="324"/>
    </row>
    <row r="32" spans="1:14" ht="14.25" customHeight="1" x14ac:dyDescent="0.2">
      <c r="F32" s="1"/>
      <c r="L32" s="1"/>
      <c r="M32" s="1"/>
    </row>
    <row r="33" spans="6:13" x14ac:dyDescent="0.2">
      <c r="F33" s="1"/>
      <c r="L33" s="1"/>
      <c r="M33" s="1"/>
    </row>
    <row r="34" spans="6:13" x14ac:dyDescent="0.2">
      <c r="F34" s="1"/>
      <c r="L34" s="1"/>
      <c r="M34" s="1"/>
    </row>
    <row r="35" spans="6:13" x14ac:dyDescent="0.2">
      <c r="F35" s="1"/>
      <c r="L35" s="1"/>
      <c r="M35" s="1"/>
    </row>
    <row r="36" spans="6:13" x14ac:dyDescent="0.2">
      <c r="F36" s="1"/>
      <c r="L36" s="1"/>
      <c r="M36" s="1"/>
    </row>
  </sheetData>
  <sheetProtection algorithmName="SHA-512" hashValue="Wtk3jMsArV3GdwrVLZhzC5doZSdlpfg0KjQtsE4U5uSVgJpENhOs+27gCzgO+q/OkAUFine8qqAhD2y111PQMw==" saltValue="gJGE2eFVitfW7mlnKB12rA==" spinCount="100000" sheet="1" objects="1" scenarios="1"/>
  <protectedRanges>
    <protectedRange sqref="C21:F21" name="Zweckbindungszeitraum"/>
  </protectedRanges>
  <mergeCells count="16">
    <mergeCell ref="A24:N24"/>
    <mergeCell ref="A15:N15"/>
    <mergeCell ref="B28:C29"/>
    <mergeCell ref="B30:C30"/>
    <mergeCell ref="K28:M29"/>
    <mergeCell ref="K30:M30"/>
    <mergeCell ref="E28:I29"/>
    <mergeCell ref="E30:I30"/>
    <mergeCell ref="A11:B11"/>
    <mergeCell ref="C11:J11"/>
    <mergeCell ref="C12:J12"/>
    <mergeCell ref="A21:B21"/>
    <mergeCell ref="C20:D20"/>
    <mergeCell ref="E20:F20"/>
    <mergeCell ref="C21:D21"/>
    <mergeCell ref="E21:F21"/>
  </mergeCells>
  <printOptions horizontalCentered="1"/>
  <pageMargins left="0.51181102362204722" right="0.51181102362204722" top="0.70866141732283472" bottom="0.70866141732283472"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1. Hinweise zum Meldebogen</vt:lpstr>
      <vt:lpstr>2. Angaben Teilzeitbeschäftigte</vt:lpstr>
      <vt:lpstr>3. Meldebogen zu den DAPL</vt:lpstr>
      <vt:lpstr>4. Zweckbindungserklärung</vt:lpstr>
      <vt:lpstr>'1. Hinweise zum Meldebogen'!Druckbereich</vt:lpstr>
      <vt:lpstr>'2. Angaben Teilzeitbeschäftigte'!Druckbereich</vt:lpstr>
      <vt:lpstr>'4. Zweckbindungserklärung'!Druckbereich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2018-10-10T04:34:18Z</dcterms:created>
  <dcterms:modified xsi:type="dcterms:W3CDTF">2024-12-16T08:55:40Z</dcterms:modified>
</cp:coreProperties>
</file>