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DieseArbeitsmappe"/>
  <mc:AlternateContent xmlns:mc="http://schemas.openxmlformats.org/markup-compatibility/2006">
    <mc:Choice Requires="x15">
      <x15ac:absPath xmlns:x15ac="http://schemas.microsoft.com/office/spreadsheetml/2010/11/ac" url="C:\Users\martin.mazur\Desktop\VN LZA\Homepage\"/>
    </mc:Choice>
  </mc:AlternateContent>
  <bookViews>
    <workbookView xWindow="13680" yWindow="1365" windowWidth="11595" windowHeight="7890" tabRatio="781" activeTab="2"/>
  </bookViews>
  <sheets>
    <sheet name="Erläuterung" sheetId="35" r:id="rId1"/>
    <sheet name="Checkliste Verwendungsnachweis" sheetId="45" r:id="rId2"/>
    <sheet name="Übersicht Einnahmen Ausgaben" sheetId="31" r:id="rId3"/>
    <sheet name="Vergaben" sheetId="65" r:id="rId4"/>
    <sheet name="1.1 Bezüge Personal" sheetId="20" r:id="rId5"/>
    <sheet name="1.2 Honorarausgaben" sheetId="19" r:id="rId6"/>
    <sheet name="3.1 Gesundheitsförderung" sheetId="16" r:id="rId7"/>
    <sheet name="3.2 Fahrtkosten" sheetId="8" r:id="rId8"/>
    <sheet name="4. Fremdleistung" sheetId="60" r:id="rId9"/>
    <sheet name="E_Eigenmittel" sheetId="28" r:id="rId10"/>
    <sheet name="E_sonstige private Mittel" sheetId="23" r:id="rId11"/>
    <sheet name="E_Bundesmittel einschl. BA" sheetId="26" r:id="rId12"/>
    <sheet name="E_Landesmittel (sonstige)" sheetId="25" r:id="rId13"/>
    <sheet name="E_Kommunale Mittel" sheetId="24" r:id="rId14"/>
    <sheet name="E_sonstige öffentliche Mittel" sheetId="21" r:id="rId15"/>
    <sheet name="E_Landesmittel (Zuwendung)" sheetId="66" r:id="rId16"/>
  </sheets>
  <externalReferences>
    <externalReference r:id="rId17"/>
  </externalReferences>
  <definedNames>
    <definedName name="_xlnm._FilterDatabase" localSheetId="4" hidden="1">'1.1 Bezüge Personal'!$A$3:$H$3</definedName>
    <definedName name="_xlnm._FilterDatabase" localSheetId="5" hidden="1">'1.2 Honorarausgaben'!$A$3:$H$3</definedName>
    <definedName name="_xlnm._FilterDatabase" localSheetId="6" hidden="1">'3.1 Gesundheitsförderung'!$A$3:$H$3</definedName>
    <definedName name="_xlnm._FilterDatabase" localSheetId="7" hidden="1">'3.2 Fahrtkosten'!$A$3:$H$3</definedName>
    <definedName name="_xlnm._FilterDatabase" localSheetId="8" hidden="1">'4. Fremdleistung'!$A$3:$H$3</definedName>
    <definedName name="_xlnm._FilterDatabase" localSheetId="11" hidden="1">'E_Bundesmittel einschl. BA'!$A$3:$G$3</definedName>
    <definedName name="_xlnm._FilterDatabase" localSheetId="9" hidden="1">E_Eigenmittel!$A$3:$G$3</definedName>
    <definedName name="_xlnm._FilterDatabase" localSheetId="13" hidden="1">'E_Kommunale Mittel'!$A$3:$G$3</definedName>
    <definedName name="_xlnm._FilterDatabase" localSheetId="12" hidden="1">'E_Landesmittel (sonstige)'!$A$3:$G$3</definedName>
    <definedName name="_xlnm._FilterDatabase" localSheetId="15" hidden="1">'E_Landesmittel (Zuwendung)'!$A$3:$G$3</definedName>
    <definedName name="_xlnm._FilterDatabase" localSheetId="14" hidden="1">'E_sonstige öffentliche Mittel'!$A$3:$G$3</definedName>
    <definedName name="_xlnm._FilterDatabase" localSheetId="10" hidden="1">'E_sonstige private Mittel'!$A$3:$G$3</definedName>
    <definedName name="Bescheide">[1]Hilfstabelle!$B$51:$B$66</definedName>
    <definedName name="_xlnm.Print_Area" localSheetId="0">Erläuterung!$A$1:$H$53</definedName>
    <definedName name="_xlnm.Print_Area" localSheetId="2">'Übersicht Einnahmen Ausgaben'!$A$1:$Q$76</definedName>
    <definedName name="_xlnm.Print_Area" localSheetId="3">Vergaben!$A:$I</definedName>
    <definedName name="_xlnm.Print_Titles" localSheetId="4">'1.1 Bezüge Personal'!$3:$3</definedName>
    <definedName name="_xlnm.Print_Titles" localSheetId="5">'1.2 Honorarausgaben'!$3:$3</definedName>
    <definedName name="_xlnm.Print_Titles" localSheetId="6">'3.1 Gesundheitsförderung'!$3:$3</definedName>
    <definedName name="_xlnm.Print_Titles" localSheetId="7">'3.2 Fahrtkosten'!$3:$3</definedName>
    <definedName name="_xlnm.Print_Titles" localSheetId="8">'4. Fremdleistung'!$3:$3</definedName>
    <definedName name="_xlnm.Print_Titles" localSheetId="11">'E_Bundesmittel einschl. BA'!$3:$3</definedName>
    <definedName name="_xlnm.Print_Titles" localSheetId="9">E_Eigenmittel!$3:$3</definedName>
    <definedName name="_xlnm.Print_Titles" localSheetId="13">'E_Kommunale Mittel'!$3:$3</definedName>
    <definedName name="_xlnm.Print_Titles" localSheetId="12">'E_Landesmittel (sonstige)'!$3:$3</definedName>
    <definedName name="_xlnm.Print_Titles" localSheetId="15">'E_Landesmittel (Zuwendung)'!$1:$3</definedName>
    <definedName name="_xlnm.Print_Titles" localSheetId="14">'E_sonstige öffentliche Mittel'!$3:$3</definedName>
    <definedName name="_xlnm.Print_Titles" localSheetId="10">'E_sonstige private Mittel'!$3:$3</definedName>
    <definedName name="Förderprogramm" localSheetId="15">#REF!</definedName>
    <definedName name="Förderprogramm">#REF!</definedName>
    <definedName name="Investitionen" localSheetId="15">#REF!</definedName>
    <definedName name="Investitionen">#REF!</definedName>
    <definedName name="Nummer" localSheetId="15">#REF!</definedName>
    <definedName name="Nummer">#REF!</definedName>
    <definedName name="Richtlinien">[1]Hilfstabelle!$B$5:$B$22</definedName>
    <definedName name="Teilnehmer" localSheetId="15">#REF!</definedName>
    <definedName name="Teilnehmer">#REF!</definedName>
    <definedName name="ZAM">[1]Hilfstabelle!$C$54:$C$60</definedName>
    <definedName name="Zielgebiet">[1]Hilfstabelle!$C$50:$C$52</definedName>
  </definedNames>
  <calcPr calcId="162913"/>
</workbook>
</file>

<file path=xl/calcChain.xml><?xml version="1.0" encoding="utf-8"?>
<calcChain xmlns="http://schemas.openxmlformats.org/spreadsheetml/2006/main">
  <c r="P28" i="31" l="1"/>
  <c r="P32" i="31" l="1"/>
  <c r="C12" i="45" l="1"/>
  <c r="C13" i="45"/>
  <c r="B71" i="31" l="1"/>
  <c r="P39" i="31"/>
  <c r="H47" i="16" l="1"/>
  <c r="H46" i="16"/>
  <c r="H45" i="16"/>
  <c r="H44" i="16"/>
  <c r="H43" i="16"/>
  <c r="H42" i="16"/>
  <c r="H41" i="16"/>
  <c r="H40" i="16"/>
  <c r="H39" i="16"/>
  <c r="H38" i="16"/>
  <c r="H37" i="16"/>
  <c r="H36" i="16"/>
  <c r="H35" i="16"/>
  <c r="H34" i="16"/>
  <c r="H33" i="16"/>
  <c r="H32" i="16"/>
  <c r="H31" i="16"/>
  <c r="H30" i="16"/>
  <c r="H29" i="16"/>
  <c r="H48" i="20" l="1"/>
  <c r="H47" i="20"/>
  <c r="H46" i="20"/>
  <c r="H45" i="20"/>
  <c r="H44" i="20"/>
  <c r="H43" i="20"/>
  <c r="H42" i="20"/>
  <c r="H41" i="20"/>
  <c r="H40" i="20"/>
  <c r="H39" i="20"/>
  <c r="H38" i="20"/>
  <c r="H37" i="20"/>
  <c r="H36" i="20"/>
  <c r="H35" i="20"/>
  <c r="H34" i="20"/>
  <c r="H33" i="20"/>
  <c r="H32" i="20"/>
  <c r="H31" i="20"/>
  <c r="H30" i="20"/>
  <c r="H29" i="20"/>
  <c r="F2" i="20" l="1"/>
  <c r="G2" i="66" l="1"/>
  <c r="F2" i="66"/>
  <c r="P41" i="31" s="1"/>
  <c r="P40" i="31" s="1"/>
  <c r="H28" i="60" l="1"/>
  <c r="H27" i="60"/>
  <c r="H26" i="60"/>
  <c r="H25" i="60"/>
  <c r="H24" i="60"/>
  <c r="H23" i="60"/>
  <c r="H22" i="60"/>
  <c r="H21" i="60"/>
  <c r="H20" i="60"/>
  <c r="H19" i="60"/>
  <c r="H18" i="60"/>
  <c r="H17" i="60"/>
  <c r="H16" i="60"/>
  <c r="H15" i="60"/>
  <c r="H14" i="60"/>
  <c r="H13" i="60"/>
  <c r="H12" i="60"/>
  <c r="H11" i="60"/>
  <c r="H10" i="60"/>
  <c r="H9" i="60"/>
  <c r="H8" i="60"/>
  <c r="H7" i="60"/>
  <c r="H6" i="60"/>
  <c r="H5" i="60"/>
  <c r="H4" i="60"/>
  <c r="H28" i="8"/>
  <c r="H27" i="8"/>
  <c r="H26" i="8"/>
  <c r="H25" i="8"/>
  <c r="H24" i="8"/>
  <c r="H23" i="8"/>
  <c r="H22" i="8"/>
  <c r="H21" i="8"/>
  <c r="H20" i="8"/>
  <c r="H19" i="8"/>
  <c r="H18" i="8"/>
  <c r="H17" i="8"/>
  <c r="H16" i="8"/>
  <c r="H15" i="8"/>
  <c r="H14" i="8"/>
  <c r="H13" i="8"/>
  <c r="H12" i="8"/>
  <c r="H11" i="8"/>
  <c r="H10" i="8"/>
  <c r="H9" i="8"/>
  <c r="H8" i="8"/>
  <c r="H7" i="8"/>
  <c r="H6" i="8"/>
  <c r="H5" i="8"/>
  <c r="H4" i="8"/>
  <c r="H28" i="16"/>
  <c r="H27" i="16"/>
  <c r="H26" i="16"/>
  <c r="H25" i="16"/>
  <c r="H24" i="16"/>
  <c r="H23" i="16"/>
  <c r="H22" i="16"/>
  <c r="H21" i="16"/>
  <c r="H20" i="16"/>
  <c r="H19" i="16"/>
  <c r="H18" i="16"/>
  <c r="H17" i="16"/>
  <c r="H16" i="16"/>
  <c r="H15" i="16"/>
  <c r="H14" i="16"/>
  <c r="H13" i="16"/>
  <c r="H12" i="16"/>
  <c r="H11" i="16"/>
  <c r="H10" i="16"/>
  <c r="H9" i="16"/>
  <c r="H8" i="16"/>
  <c r="H7" i="16"/>
  <c r="H6" i="16"/>
  <c r="H5" i="16"/>
  <c r="H4" i="16"/>
  <c r="H28" i="19"/>
  <c r="H27" i="19"/>
  <c r="H26" i="19"/>
  <c r="H25" i="19"/>
  <c r="H24" i="19"/>
  <c r="H23" i="19"/>
  <c r="H22" i="19"/>
  <c r="H21" i="19"/>
  <c r="H20" i="19"/>
  <c r="H19" i="19"/>
  <c r="H18" i="19"/>
  <c r="H17" i="19"/>
  <c r="H16" i="19"/>
  <c r="H15" i="19"/>
  <c r="H14" i="19"/>
  <c r="H13" i="19"/>
  <c r="H12" i="19"/>
  <c r="H11" i="19"/>
  <c r="H10" i="19"/>
  <c r="H9" i="19"/>
  <c r="H8" i="19"/>
  <c r="H7" i="19"/>
  <c r="H6" i="19"/>
  <c r="H5" i="19"/>
  <c r="H4" i="19"/>
  <c r="H28" i="20"/>
  <c r="H5" i="20"/>
  <c r="H6" i="20"/>
  <c r="H7" i="20"/>
  <c r="H8" i="20"/>
  <c r="H9" i="20"/>
  <c r="H10" i="20"/>
  <c r="H11" i="20"/>
  <c r="H12" i="20"/>
  <c r="H13" i="20"/>
  <c r="H14" i="20"/>
  <c r="H15" i="20"/>
  <c r="H16" i="20"/>
  <c r="H17" i="20"/>
  <c r="H18" i="20"/>
  <c r="H19" i="20"/>
  <c r="H20" i="20"/>
  <c r="H21" i="20"/>
  <c r="H22" i="20"/>
  <c r="H23" i="20"/>
  <c r="H24" i="20"/>
  <c r="H25" i="20"/>
  <c r="H26" i="20"/>
  <c r="H27" i="20"/>
  <c r="H4" i="20"/>
  <c r="H2" i="20" l="1"/>
  <c r="G2" i="20"/>
  <c r="G2" i="21" l="1"/>
  <c r="F2" i="21"/>
  <c r="G2" i="24"/>
  <c r="F2" i="24"/>
  <c r="P38" i="31" s="1"/>
  <c r="G2" i="25"/>
  <c r="F2" i="25"/>
  <c r="P37" i="31" s="1"/>
  <c r="G2" i="26"/>
  <c r="F2" i="26"/>
  <c r="P36" i="31" s="1"/>
  <c r="G2" i="23"/>
  <c r="F2" i="23"/>
  <c r="P34" i="31" s="1"/>
  <c r="G2" i="28"/>
  <c r="F2" i="28"/>
  <c r="P33" i="31" s="1"/>
  <c r="H2" i="60"/>
  <c r="G2" i="60"/>
  <c r="F2" i="60"/>
  <c r="P26" i="31" s="1"/>
  <c r="H2" i="8"/>
  <c r="G2" i="8"/>
  <c r="F2" i="8"/>
  <c r="H2" i="16"/>
  <c r="G2" i="16"/>
  <c r="F2" i="16"/>
  <c r="H2" i="19"/>
  <c r="G2" i="19"/>
  <c r="F2" i="19"/>
  <c r="P24" i="31" s="1"/>
  <c r="B8" i="45"/>
  <c r="P35" i="31" l="1"/>
  <c r="P25" i="31"/>
  <c r="P31" i="31" s="1"/>
  <c r="P27" i="31"/>
  <c r="P23" i="31" l="1"/>
</calcChain>
</file>

<file path=xl/sharedStrings.xml><?xml version="1.0" encoding="utf-8"?>
<sst xmlns="http://schemas.openxmlformats.org/spreadsheetml/2006/main" count="293" uniqueCount="192">
  <si>
    <t>Summe:</t>
  </si>
  <si>
    <t>Belegnummer</t>
  </si>
  <si>
    <t>Datum der Zahlung</t>
  </si>
  <si>
    <t>Antragsnummer</t>
  </si>
  <si>
    <t>Investitions- und Förderbank</t>
  </si>
  <si>
    <t>Niedersachsen - NBank</t>
  </si>
  <si>
    <t>Zuwendungsempfänger</t>
  </si>
  <si>
    <t>Günther-Wagner-Allee 12 -16</t>
  </si>
  <si>
    <t>Straße, PLZ, Ort</t>
  </si>
  <si>
    <t>30177 Hannover</t>
  </si>
  <si>
    <t>Ansprechpartner: Name, Telefon, E-Mail</t>
  </si>
  <si>
    <t>1.1</t>
  </si>
  <si>
    <t>1.2</t>
  </si>
  <si>
    <t>2.</t>
  </si>
  <si>
    <t>3.</t>
  </si>
  <si>
    <t>Ort, Datum</t>
  </si>
  <si>
    <t>Rechtsverbindliche Unterschrift(en) des Zuwendungsempfängers</t>
  </si>
  <si>
    <t>Antragsnummer:</t>
  </si>
  <si>
    <t>Ausgaben</t>
  </si>
  <si>
    <t>Kürzungen</t>
  </si>
  <si>
    <t>Einzahler</t>
  </si>
  <si>
    <t xml:space="preserve"> Grund der Zahlung</t>
  </si>
  <si>
    <t>Empfänger</t>
  </si>
  <si>
    <t>Grund der Zahlung</t>
  </si>
  <si>
    <t>Lfd. Nr.</t>
  </si>
  <si>
    <t xml:space="preserve">Lfd. Nr. </t>
  </si>
  <si>
    <t>Förderprogramm:</t>
  </si>
  <si>
    <t>beigelegt/versendet</t>
  </si>
  <si>
    <t>elektronisch (Excel)*</t>
  </si>
  <si>
    <t>zum Mittelabruf 1. Quartal</t>
  </si>
  <si>
    <t>zum Mittelabruf 2. Quartal</t>
  </si>
  <si>
    <t>zum Mittelabruf 3. Quartal</t>
  </si>
  <si>
    <t>zum Mittelabruf 4. Quartal</t>
  </si>
  <si>
    <t>zum Mittelabruf 1. und 2. Quartal</t>
  </si>
  <si>
    <t>zum Mittelabruf 1. bis 3. Quartal</t>
  </si>
  <si>
    <t>zum Mittelabruf 1. bis 4. Quartal</t>
  </si>
  <si>
    <t>zum Mittelabruf 2. und 3. Quartal</t>
  </si>
  <si>
    <t>zum Mittelabruf 2. bis 4. Quartal</t>
  </si>
  <si>
    <t>zum Mittelabruf 3. und 4. Quartal</t>
  </si>
  <si>
    <t>2. Die vorgenannten Angaben stimmen mit dem/den Zuwendungsbescheid(en), den Büchern und den Belegen überein. Die Ausgaben waren notwendig.
    Es ist wirtschaftlich und sparsam verfahren worden. Soweit die Möglichkeit zum Vorsteuerabzug nach § 15 Umsatzsteuergesetz besteht,
    wurden nur die Entgelte (Preise ohne Umsatzsteuer) nachgewiesen/bzw. geltend gemacht (Nr. 6.4 ANBest-P/Nr. 5.3 ANBest-Gk).</t>
  </si>
  <si>
    <t>Zuschuss Arbeitsmarkt</t>
  </si>
  <si>
    <t>Integration Langzeitarbeitslose - Coachingprogramm</t>
  </si>
  <si>
    <t>Maßnahmeart:</t>
  </si>
  <si>
    <t>Projekttitel:</t>
  </si>
  <si>
    <t>Ich/Wir erkläre(n), dass die vorgenannten Ausgaben notwendig waren und mit den Büchern und den Belegen übereinstimmen. Weiterhin erkläre(n) ich/wir, dass die Zuwendung wirtschaftlich und sparsam verwendet wird und die eigenen und sonstigen Mittel anteilig mit etwaigen Zuwendungen anderer Zuwendungsgeber eingesetzt werden.</t>
  </si>
  <si>
    <t>1. Ich/Wir erkläre(n), dass die vorgenannten Ausgaben notwendig waren und mit den Büchern und den Belegen übereinstimmen. Weiterhin erkläre(n) ich/wir, dass die Zuwendung wirtschaftlich und sparsam verwendet wird und die eigenen und sonstigen Mittel anteilig mit etwaigen Zuwendungen anderer Zuwendungsgeber eingesetzt werden.</t>
  </si>
  <si>
    <r>
      <t>Erklärung zur Vollständigkeit der Unterlagen</t>
    </r>
    <r>
      <rPr>
        <b/>
        <sz val="10"/>
        <rFont val="Arial"/>
        <family val="2"/>
      </rPr>
      <t xml:space="preserve"> (Bitte Zutreffendes auswählen!)</t>
    </r>
  </si>
  <si>
    <r>
      <t>Rückforderung von Zuwendungen</t>
    </r>
    <r>
      <rPr>
        <b/>
        <sz val="10"/>
        <rFont val="Arial"/>
        <family val="2"/>
      </rPr>
      <t xml:space="preserve"> (Bitte Zutreffendes auswählen!)</t>
    </r>
  </si>
  <si>
    <t>Erklärungen</t>
  </si>
  <si>
    <t>1.1 Bezüge für eigenes und fremdes Personal einschließlich Sozialabgaben</t>
  </si>
  <si>
    <t>1.2 Ausgaben für Honorarkräfte</t>
  </si>
  <si>
    <t>3.1 Gesundheitsfördernde Maßnahmen</t>
  </si>
  <si>
    <t>3.2 Fahrtkosten</t>
  </si>
  <si>
    <t>4. Fremdleistung (Entgelt)</t>
  </si>
  <si>
    <t>an Frau / Herrn</t>
  </si>
  <si>
    <t>* Dateien wurden per E-Mail versendet am</t>
  </si>
  <si>
    <t>Bitte auswählen!</t>
  </si>
  <si>
    <t xml:space="preserve">4. </t>
  </si>
  <si>
    <t>Einnahmen_Bundesmittel einschl. BA</t>
  </si>
  <si>
    <t xml:space="preserve">Einnahmen </t>
  </si>
  <si>
    <t>Einnahmen</t>
  </si>
  <si>
    <t>Einnahmen_Landesmittel (sonstige)</t>
  </si>
  <si>
    <t xml:space="preserve">Kürzungen Einnahmen </t>
  </si>
  <si>
    <t>2. Es sind die auf unserer Internetseite www.nbank.de (Förderprogrammseite "Integration Langzeitarbeitslose - 
    Coachingprogramm") zur Verfügung gestellten Formulare zu verwenden.</t>
  </si>
  <si>
    <t>Einnahmen_Eigenmittel</t>
  </si>
  <si>
    <t>Kürzungen  Einnahmen</t>
  </si>
  <si>
    <t>Einnahmen_sonstige private Mittel</t>
  </si>
  <si>
    <t>Kürzungen Einnahmen</t>
  </si>
  <si>
    <t>Einnahmen_Kommunale Mittel</t>
  </si>
  <si>
    <t>Anerkannte Ausgaben</t>
  </si>
  <si>
    <t>Zuwendungsbescheid / letzter Änderungsbescheid vom</t>
  </si>
  <si>
    <t>Einnahmen_Sonstige öffentliche Mittel</t>
  </si>
  <si>
    <t>ZAM 5 -</t>
  </si>
  <si>
    <t>Auftrag/ Gewerk</t>
  </si>
  <si>
    <t>Name des Auftragnehmers</t>
  </si>
  <si>
    <t>Auftragssumme                    (netto)</t>
  </si>
  <si>
    <t>Vergabeverfahren</t>
  </si>
  <si>
    <t>Nur von NBank auszufüllen!</t>
  </si>
  <si>
    <t>bitte auswählen</t>
  </si>
  <si>
    <t xml:space="preserve">Wenn Sie im Rahmen Ihres Projektes einen Auftrag vergeben, bei dem Sie ein Vergabeverfahren (Ausschreibung oder freihändige </t>
  </si>
  <si>
    <t>Vergabe) durchführen müssen, tragen Sie bitte die Auftragsvergabe in diese Übersicht der vergebenen Aufträge ein.</t>
  </si>
  <si>
    <t xml:space="preserve">Tragen Sie bitte erst dann Aufträge ein, wenn Sie auch die entsprechenden Ausgaben im Mittelabruf oder im Verwendungsnachweis </t>
  </si>
  <si>
    <t xml:space="preserve">geltend machen. Pro Auftrag ist eine Eintragung in die Anlage 1c durchzuführen. </t>
  </si>
  <si>
    <t>Weisen Sie bitte nicht mehrfach einen Auftrag aus, wenn Sie z.B. mehrere Teil- oder Abschlagszahlungen vornehmen.</t>
  </si>
  <si>
    <t>Nicht eingetragen werden müssen Aufträge, die eine Liefer- oder Dienstleistung nach der VOL/A zum Gegenstand haben, deren</t>
  </si>
  <si>
    <t>geschätzter Auftragswert 500,00 Euro netto nicht übersteigt.</t>
  </si>
  <si>
    <t>Lfd. Nr.:</t>
  </si>
  <si>
    <t xml:space="preserve">Bitte weisen Sie in fortlaufender Folge den Aufträgen eine Nummer zu. </t>
  </si>
  <si>
    <t xml:space="preserve">Dies kann z.B. bei Abschlagszahlungen/Teilrechnungen der Fall sein. </t>
  </si>
  <si>
    <t>Auftrag/Gewerk:</t>
  </si>
  <si>
    <t>Hier soll die Bezeichnung des Auftrags eingetragen werden, z.B. „Kauf PKW“, „Dachdeckerarbeiten“ etc.</t>
  </si>
  <si>
    <t>Geschätzter Auftragswert vor Beginn des Vergabeverfahrens:</t>
  </si>
  <si>
    <t>Der Wert ist als Netto-Betrag anzugeben. Der geschätzte Auftragswert muss auch aus der Vergabedokumentation ersichtlich sein.</t>
  </si>
  <si>
    <t>Name des Auftragnehmers:</t>
  </si>
  <si>
    <t>Auftragssumme:</t>
  </si>
  <si>
    <t>Rechnungssumme ein, da diese ggf. von der Auftragssumme abweichen.</t>
  </si>
  <si>
    <t>Vergabeart:</t>
  </si>
  <si>
    <t xml:space="preserve">Wählen Sie bitte die durchgeführte Verfahrensart aus. Es handelt sich um ein „Drop-down Menü“, </t>
  </si>
  <si>
    <t>welches Sie durch Anklicken bedienen.</t>
  </si>
  <si>
    <t xml:space="preserve">dem Verwendungsnachweis nachfolgend aufgeführte Unterlagen (Kopien ausreichend). </t>
  </si>
  <si>
    <t>Beachten Sie bitte, dass die geltend gemachten Ausgaben/Kosten nicht anerkannt werden können, wenn die Unterlagen nicht voll-</t>
  </si>
  <si>
    <t>ständig sind. Sollten sich während der Prüfung noch Unklarheiten ergeben, behalten wir uns die Anforderung weiterer Unterlagen vor.</t>
  </si>
  <si>
    <t>► Bei Europaweiten und Öffentlichen Ausschreibungen</t>
  </si>
  <si>
    <t xml:space="preserve">Alle wesentlichen Entscheidungen und Begründungen sind zeitnah zu dokumentieren. Dies sollte regelmäßig in einem oder </t>
  </si>
  <si>
    <t xml:space="preserve">mehreren Vergabevermerken erfolgen. Die Dokumentation ist entscheidend für die Beurteilung, ob ein Vergabeverfahren </t>
  </si>
  <si>
    <t xml:space="preserve">ordnungsgemäß durchgeführt wurde. Sie muss einem unabhängigen Dritten einen Gesamtüberblick ermöglichen und alle </t>
  </si>
  <si>
    <t>notwendigen Informationen verständlich abbilden.</t>
  </si>
  <si>
    <t>Aus dem Nachweis muss sich ergeben, wo, wann und mit welchem Inhalt die Bekanntmachung erfolgt ist. In jedem Fall ist der Text</t>
  </si>
  <si>
    <t>der Bekanntmachung einzureichen. Sollten Sie mehrfach bekannt gemacht haben, reicht der Text einer Bekanntmachung.</t>
  </si>
  <si>
    <t xml:space="preserve">Dieses Anschreiben (z.B. Formblatt 211 des VHB Bund) enthält ebenso wie der Bekanntmachungstext wichtige Informationen über </t>
  </si>
  <si>
    <t xml:space="preserve">das Vergabeverfahren und ist deshalb zwingend einzureichen. </t>
  </si>
  <si>
    <t>Aus der Niederschrift (Submissionsprotokoll) ist ersichtlich, welche Unternehmen Angebote abgegeben haben und ob diese</t>
  </si>
  <si>
    <t>fristgerecht eingereicht wurden. Diese Informationen sollten zusätzlich auch aus der Vergabedokumentation hervorgehen.</t>
  </si>
  <si>
    <t>► Bei Beschränkten Ausschreibungen</t>
  </si>
  <si>
    <t xml:space="preserve">Sollte ein öffentlicher Teilnahmewettbewerb durchgeführt worden sein, reichen Sie bitte einen Nachweis über die Bekanntmachung </t>
  </si>
  <si>
    <t xml:space="preserve">des Wettbewerbs ein. Aus dem Nachweis muss sich ergeben, wo, wann und mit welchem Inhalt die Bekanntmachung erfolgt ist. In </t>
  </si>
  <si>
    <t xml:space="preserve">jedem Fall ist der Text der Bekanntmachung einzureichen. Sollten Sie mehrfach bekannt gemacht haben, reicht der Nachweis einer </t>
  </si>
  <si>
    <t>Bekanntmachung.</t>
  </si>
  <si>
    <t>Zum Nachweis, dass ausreichend Unternehmen zur Angebotsabgabe aufgefordert wurden, sind die Aufforderungsschreiben</t>
  </si>
  <si>
    <t>einzureichen. Das Versanddatum muss entweder aus dem Muster oder der weiteren Vergabedokumentation hervorgehen.</t>
  </si>
  <si>
    <t>► Bei Freihändigen Vergaben</t>
  </si>
  <si>
    <t xml:space="preserve">Bei freihändigen Vergaben muss insbesondere dokumentiert werden, welche Unternehmen zur Angebotsabgabe aufgefordert </t>
  </si>
  <si>
    <t xml:space="preserve">Wurden Unternehmen telefonisch zur Angebotsabgabe aufgefordert bzw. Preise telefonisch abgefragt, so ist  dies ausreichend zu </t>
  </si>
  <si>
    <t xml:space="preserve">dokumentieren. Sollten ausnahmsweise weniger als drei Unternehmen zur Angebotsabgabe aufgefordert worden sein, muss </t>
  </si>
  <si>
    <t xml:space="preserve">zwingend eine Begründung eingereicht werden. Diese sollte ausführlich und nachvollziehbar formuliert sein. </t>
  </si>
  <si>
    <t>Einen Mustervergabevermerk für freihändige Vergaben finden Sie auf www.nbank.de.</t>
  </si>
  <si>
    <t>Alternativ zur Dokumentation können Sie auch die Aufforderungen zur Angebotsabgabe und/oder die Vergleichsangebote einreichen.</t>
  </si>
  <si>
    <r>
      <t xml:space="preserve">Hier ist der Name des Auftragnehmers einzutragen. Bitte tragen Sie die unterlegenen Bieter </t>
    </r>
    <r>
      <rPr>
        <u/>
        <sz val="10"/>
        <rFont val="Arial"/>
        <family val="2"/>
      </rPr>
      <t>nicht</t>
    </r>
    <r>
      <rPr>
        <sz val="10"/>
        <rFont val="Arial"/>
        <family val="2"/>
      </rPr>
      <t xml:space="preserve"> ein.</t>
    </r>
  </si>
  <si>
    <r>
      <t xml:space="preserve">Einzutragen ist die Auftragssumme des Angebotes, welches den Zuschlag erhalten hat. Bitte tragen Sie hier </t>
    </r>
    <r>
      <rPr>
        <u/>
        <sz val="10"/>
        <rFont val="Arial"/>
        <family val="2"/>
      </rPr>
      <t>nicht</t>
    </r>
    <r>
      <rPr>
        <sz val="10"/>
        <rFont val="Arial"/>
        <family val="2"/>
      </rPr>
      <t xml:space="preserve"> die </t>
    </r>
  </si>
  <si>
    <r>
      <t xml:space="preserve">● </t>
    </r>
    <r>
      <rPr>
        <b/>
        <sz val="10"/>
        <rFont val="Arial"/>
        <family val="2"/>
      </rPr>
      <t>Vergabedokumentation</t>
    </r>
    <r>
      <rPr>
        <sz val="10"/>
        <rFont val="Arial"/>
        <family val="2"/>
      </rPr>
      <t xml:space="preserve"> (§ 20 VOB/A, § 20 VOL/A; § 20 EU VOB/A; § 8 VgV):</t>
    </r>
  </si>
  <si>
    <r>
      <t xml:space="preserve">● </t>
    </r>
    <r>
      <rPr>
        <b/>
        <sz val="10"/>
        <rFont val="Arial"/>
        <family val="2"/>
      </rPr>
      <t>Nachweis über die Bekanntmachung der Ausschreibung</t>
    </r>
    <r>
      <rPr>
        <sz val="10"/>
        <rFont val="Arial"/>
        <family val="2"/>
      </rPr>
      <t xml:space="preserve"> (§ 12 VOB/A, § 12 VOL/A; § 12 EU VOB/A; § 39 ff. VgV):</t>
    </r>
  </si>
  <si>
    <r>
      <t xml:space="preserve">● </t>
    </r>
    <r>
      <rPr>
        <b/>
        <sz val="10"/>
        <rFont val="Arial"/>
        <family val="2"/>
      </rPr>
      <t>Aufforderung zur Angebotsabgabe</t>
    </r>
    <r>
      <rPr>
        <sz val="10"/>
        <rFont val="Arial"/>
        <family val="2"/>
      </rPr>
      <t xml:space="preserve"> (§ 8 VOB/A, VOL/A; § 8 EU VOB/A; § 52 VgV): </t>
    </r>
  </si>
  <si>
    <r>
      <t xml:space="preserve">● </t>
    </r>
    <r>
      <rPr>
        <b/>
        <sz val="10"/>
        <rFont val="Arial"/>
        <family val="2"/>
      </rPr>
      <t>Niederschrift über die Öffnung der Angebote</t>
    </r>
    <r>
      <rPr>
        <sz val="10"/>
        <rFont val="Arial"/>
        <family val="2"/>
      </rPr>
      <t xml:space="preserve"> (§§ 14, 14a VOB/A, § 14 VOL/A; § 14 EU VOB/A; § 55 VgV):</t>
    </r>
  </si>
  <si>
    <r>
      <t>● Vergabedokumentation</t>
    </r>
    <r>
      <rPr>
        <sz val="10"/>
        <rFont val="Arial"/>
        <family val="2"/>
      </rPr>
      <t>, s.o.</t>
    </r>
  </si>
  <si>
    <r>
      <t>●</t>
    </r>
    <r>
      <rPr>
        <b/>
        <sz val="10"/>
        <rFont val="Arial"/>
        <family val="2"/>
      </rPr>
      <t xml:space="preserve"> Im Falle eines Teilnahmewettbewerbs</t>
    </r>
  </si>
  <si>
    <r>
      <t xml:space="preserve">● </t>
    </r>
    <r>
      <rPr>
        <b/>
        <sz val="10"/>
        <rFont val="Arial"/>
        <family val="2"/>
      </rPr>
      <t>Aufforderung zur Angebotsabgabe</t>
    </r>
    <r>
      <rPr>
        <sz val="10"/>
        <rFont val="Arial"/>
        <family val="2"/>
      </rPr>
      <t>, s.o.</t>
    </r>
  </si>
  <si>
    <r>
      <t xml:space="preserve">● </t>
    </r>
    <r>
      <rPr>
        <b/>
        <sz val="10"/>
        <rFont val="Arial"/>
        <family val="2"/>
      </rPr>
      <t>Niederschrift über die Öffnung der Angebote</t>
    </r>
    <r>
      <rPr>
        <sz val="10"/>
        <rFont val="Arial"/>
        <family val="2"/>
      </rPr>
      <t>, s.o.</t>
    </r>
  </si>
  <si>
    <r>
      <t xml:space="preserve">● </t>
    </r>
    <r>
      <rPr>
        <b/>
        <sz val="10"/>
        <rFont val="Arial"/>
        <family val="2"/>
      </rPr>
      <t>Vergabedokumentation</t>
    </r>
    <r>
      <rPr>
        <sz val="10"/>
        <rFont val="Arial"/>
        <family val="2"/>
      </rPr>
      <t>, s.o.</t>
    </r>
  </si>
  <si>
    <r>
      <t>worden sind und welche Höhe die eingegangenen Angebote hatten. Eine pauschale Aussage wie z.B. "…</t>
    </r>
    <r>
      <rPr>
        <i/>
        <sz val="10"/>
        <rFont val="Arial"/>
        <family val="2"/>
      </rPr>
      <t xml:space="preserve">es wurden drei </t>
    </r>
  </si>
  <si>
    <r>
      <t xml:space="preserve">Unternehmen </t>
    </r>
    <r>
      <rPr>
        <i/>
        <sz val="10"/>
        <rFont val="Arial"/>
        <family val="2"/>
      </rPr>
      <t>aufgefordert</t>
    </r>
    <r>
      <rPr>
        <sz val="10"/>
        <rFont val="Arial"/>
        <family val="2"/>
      </rPr>
      <t xml:space="preserve">" ist, nicht ausreichend.“ </t>
    </r>
  </si>
  <si>
    <t>Ausga-benpos.</t>
  </si>
  <si>
    <t>lfd. Nr. in der
Ausga-benpos.</t>
  </si>
  <si>
    <t>Ausgabenpos. und lfd. Nr. in der Ausgabenpos.:</t>
  </si>
  <si>
    <t xml:space="preserve">Um einen Auftrag den entsprechenden Ausgaben in der Belegliste zuordnen zu können, benötigen wir diese Angaben. </t>
  </si>
  <si>
    <t>Einzureichende Vergabeunterlagen bei der Mittelanforderung / Verwendungsnachweis</t>
  </si>
  <si>
    <t xml:space="preserve">Sollten mehrere Ausgabenpositionen/laufende Nummern in der Belegliste einem Auftrag zuzuordnen sein, tragen sie bitte alle Nummern ein. </t>
  </si>
  <si>
    <t>Zur Prüfung der vergebenen Aufträge auf Einhaltung der vergaberechtlichen Vorschriften benötigen wir mit der Mittelanforderung bzw.</t>
  </si>
  <si>
    <t>Hinweise zum Ausfüllen:</t>
  </si>
  <si>
    <t xml:space="preserve">geschätzter Auftragswert 
vor Beginn des 
Vergabeverfahrens (netto) </t>
  </si>
  <si>
    <r>
      <t>Vergabeverfahren</t>
    </r>
    <r>
      <rPr>
        <b/>
        <sz val="10"/>
        <rFont val="Arial"/>
        <family val="2"/>
      </rPr>
      <t xml:space="preserve"> (Bitte Zutreffendes auswählen!)</t>
    </r>
  </si>
  <si>
    <t>Ich/Wir erkläre(n), dass mir/uns bis heute bewilligte Zuwendungen, sei es der NBank, sei es einer anderen staatlichen Stelle oder der Europäischen Kommission bisher nicht wegen formeller und/oder materieller Rechtswidrigkeit aufgehoben und zurückgefordert wurden oder im Falle einer diesbezüglichen Rückforderungsentscheidung vollständig zurückgezahlt wurden.</t>
  </si>
  <si>
    <t>Einnahmen_Landesmittel MS (Zuwendung)</t>
  </si>
  <si>
    <t xml:space="preserve">Die Angaben in der zu Grunde liegenden Belegliste stimmen mit den Büchern überein und sind jederzeit an Hand von Belegen nachprüfbar. </t>
  </si>
  <si>
    <t>Übersicht Ausgaben und Einnahmen</t>
  </si>
  <si>
    <t>1.</t>
  </si>
  <si>
    <t>EUR</t>
  </si>
  <si>
    <t>1.1.1 Ausgabenposition 1 (Personalausgaben)</t>
  </si>
  <si>
    <t>1.1.2 Ausgabenposition 3 (Teilnehmerbezogene Ausgaben)</t>
  </si>
  <si>
    <t>1.1.3 Ausgabenposition 4 (Fremdleistung)</t>
  </si>
  <si>
    <t>Ausgabenposition 2 Pauschale für personalbezogene Sachausgaben (15 % von 1.1.1)</t>
  </si>
  <si>
    <t>1.3</t>
  </si>
  <si>
    <t>Ausgaben für den gesamten Projektzeitraum</t>
  </si>
  <si>
    <t>Tatsächlich für das Projekt lt. Belegliste geleistete Gesamtausgaben der 
Ausgabenpositionen 1, 3 und 4</t>
  </si>
  <si>
    <t>Einnahmen für den gesamten Projektzeitraum</t>
  </si>
  <si>
    <t>2.1</t>
  </si>
  <si>
    <t>2.1.1 Private Kofinanzierung</t>
  </si>
  <si>
    <t>2.1.2 Öffentliche Kofinanzierung</t>
  </si>
  <si>
    <t>2.1.3 Zuschüsse</t>
  </si>
  <si>
    <t xml:space="preserve">Gesamtbetrag der zuwendungsfähigen Ausgaben </t>
  </si>
  <si>
    <t xml:space="preserve">Gesamtbetrag der Einnahmen für das Projekt lt. Belegliste </t>
  </si>
  <si>
    <t xml:space="preserve">   Eigenmittel</t>
  </si>
  <si>
    <t xml:space="preserve">   sonstige private Mittel</t>
  </si>
  <si>
    <t xml:space="preserve">   Bundesmittel, einschließliche BA</t>
  </si>
  <si>
    <t xml:space="preserve">   Landesmittel</t>
  </si>
  <si>
    <t xml:space="preserve">   Kommunale Mittel</t>
  </si>
  <si>
    <t xml:space="preserve">   Sonstige öffentliche Mittel</t>
  </si>
  <si>
    <t>Die Belegliste als Anlage zum Verwendungs-nachweis ist einzureichen bei der</t>
  </si>
  <si>
    <t>Mir/Uns ist bekannt, dass eine Auszahlung - sofern noch ein Restbetrag benötigt wird - solange unterbleibt, bis die erhaltene Zuwendung vollständig und nach Maßgabe des jeweiligen Rückforderungsbescheides zurückgezahlt wurde. Vorstehende Erklärung ist eine subventionserhebliche Tatsache. Mir/Uns ist insoweit ebenfalls bekannt, dass ich/wir jede zukünftige Abweichung meiner/unserer vorstehenden Angaben unverzüglich der NBank mitteilen muss/müssen. Dazu gehören auch zukünftig ergehende Rückforderungsentscheidungen o. g. Stellen.</t>
  </si>
  <si>
    <t xml:space="preserve">Haben Sie im Rahmen Ihres Projektes einen Auftrag vergeben, bei dem Sie ein Vergabeverfahren (Ausschreibung oder freihändige Vergabe) durchführen mussten? </t>
  </si>
  <si>
    <r>
      <t xml:space="preserve">Eine Liste aller Teilnehmer/innen für den </t>
    </r>
    <r>
      <rPr>
        <u/>
        <sz val="10"/>
        <rFont val="Arial"/>
        <family val="2"/>
      </rPr>
      <t>gesamten Projektzeitraum</t>
    </r>
    <r>
      <rPr>
        <sz val="10"/>
        <rFont val="Arial"/>
        <family val="2"/>
      </rPr>
      <t xml:space="preserve"> ist beigefügt. </t>
    </r>
  </si>
  <si>
    <t>3. Unvollständige Verwendungsnachweise werden ggf. ungeprüft zurückgeschickt.</t>
  </si>
  <si>
    <t>Unterlagen zum Verwendungsnachweis</t>
  </si>
  <si>
    <t>1. Checkliste Unterlagen Verwendungsnachweis</t>
  </si>
  <si>
    <t>2. Formular Verwendungsnachweis per Post und mit Originalunterschrift</t>
  </si>
  <si>
    <t xml:space="preserve">3. Aufstellung der vergebenen Aufträge </t>
  </si>
  <si>
    <t>1. Die Checkliste ist vor dem Versand des Verwendungsnachweises an die NBank mit den zusammengestellten
    Unterlagen abzugleichen und dem  Verwendungsnachweis ausgefüllt beizulegen.</t>
  </si>
  <si>
    <r>
      <t xml:space="preserve">4. Belegliste, die </t>
    </r>
    <r>
      <rPr>
        <b/>
        <sz val="10"/>
        <rFont val="Arial"/>
        <family val="2"/>
      </rPr>
      <t>ausschließlich</t>
    </r>
    <r>
      <rPr>
        <sz val="10"/>
        <rFont val="Arial"/>
        <family val="2"/>
      </rPr>
      <t xml:space="preserve"> die 
    Ausgaben im Projektzeitraum abbildet</t>
    </r>
  </si>
  <si>
    <t>5. Teilnehmerliste (gesamt)</t>
  </si>
  <si>
    <t>Papierform (auf Abruf bereit)</t>
  </si>
  <si>
    <t>Checkliste Unterlagen Verwendungsnachweis</t>
  </si>
  <si>
    <t>6. Sachbericht</t>
  </si>
  <si>
    <r>
      <rPr>
        <sz val="11"/>
        <rFont val="Arial"/>
        <family val="2"/>
      </rPr>
      <t>Übersicht der vergebenen Aufträge / Eigene Vergabe</t>
    </r>
    <r>
      <rPr>
        <b/>
        <sz val="11"/>
        <rFont val="Arial"/>
        <family val="2"/>
      </rPr>
      <t xml:space="preserve">
Nicht </t>
    </r>
    <r>
      <rPr>
        <sz val="11"/>
        <rFont val="Arial"/>
        <family val="2"/>
      </rPr>
      <t>auszufüllen bei Vergabe über das Regionale Einkaufzentrum Nord (REZ)</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</si>
</sst>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 #,##0.00\ &quot;€&quot;_-;\-* #,##0.00\ &quot;€&quot;_-;_-* &quot;-&quot;??\ &quot;€&quot;_-;_-@_-"/>
    <numFmt numFmtId="164" formatCode="yyyy\-mm\-dd"/>
    <numFmt numFmtId="165" formatCode="#,##0.00\ &quot;Euro&quot;;[Red]\-#,##0.00\ &quot;Euro&quot;"/>
    <numFmt numFmtId="166" formatCode="#,##0.00\ &quot;€&quot;"/>
    <numFmt numFmtId="167" formatCode="d/m/yyyy;@"/>
    <numFmt numFmtId="168" formatCode="&quot;ZAM 5 - &quot;General"/>
    <numFmt numFmtId="169" formatCode="#,###,##0.00\ &quot;Euro&quot;"/>
  </numFmts>
  <fonts count="61" x14ac:knownFonts="1">
    <font>
      <sz val="10"/>
      <name val="Arial"/>
    </font>
    <font>
      <sz val="11"/>
      <color theme="1"/>
      <name val="Calibri"/>
      <family val="2"/>
      <scheme val="minor"/>
    </font>
    <font>
      <sz val="10"/>
      <name val="Arial"/>
      <family val="2"/>
    </font>
    <font>
      <sz val="8"/>
      <name val="Arial"/>
      <family val="2"/>
    </font>
    <font>
      <sz val="12"/>
      <name val="Arial"/>
      <family val="2"/>
    </font>
    <font>
      <b/>
      <sz val="12"/>
      <name val="Arial"/>
      <family val="2"/>
    </font>
    <font>
      <b/>
      <sz val="10"/>
      <name val="Arial"/>
      <family val="2"/>
    </font>
    <font>
      <b/>
      <u/>
      <sz val="10"/>
      <name val="Arial"/>
      <family val="2"/>
    </font>
    <font>
      <sz val="11"/>
      <color indexed="8"/>
      <name val="Calibri"/>
      <family val="2"/>
    </font>
    <font>
      <sz val="8"/>
      <color indexed="8"/>
      <name val="Arial"/>
      <family val="2"/>
    </font>
    <font>
      <sz val="11"/>
      <color indexed="9"/>
      <name val="Calibri"/>
      <family val="2"/>
    </font>
    <font>
      <sz val="8"/>
      <color indexed="9"/>
      <name val="Arial"/>
      <family val="2"/>
    </font>
    <font>
      <b/>
      <sz val="8"/>
      <color indexed="63"/>
      <name val="Arial"/>
      <family val="2"/>
    </font>
    <font>
      <b/>
      <sz val="8"/>
      <color indexed="52"/>
      <name val="Arial"/>
      <family val="2"/>
    </font>
    <font>
      <sz val="8"/>
      <color indexed="62"/>
      <name val="Arial"/>
      <family val="2"/>
    </font>
    <font>
      <b/>
      <sz val="8"/>
      <color indexed="8"/>
      <name val="Arial"/>
      <family val="2"/>
    </font>
    <font>
      <i/>
      <sz val="8"/>
      <color indexed="23"/>
      <name val="Arial"/>
      <family val="2"/>
    </font>
    <font>
      <sz val="10"/>
      <name val="Arial"/>
      <family val="2"/>
    </font>
    <font>
      <sz val="8"/>
      <color indexed="17"/>
      <name val="Arial"/>
      <family val="2"/>
    </font>
    <font>
      <sz val="8"/>
      <color indexed="60"/>
      <name val="Arial"/>
      <family val="2"/>
    </font>
    <font>
      <sz val="8"/>
      <color indexed="20"/>
      <name val="Arial"/>
      <family val="2"/>
    </font>
    <font>
      <b/>
      <sz val="18"/>
      <color indexed="56"/>
      <name val="Cambria"/>
      <family val="2"/>
    </font>
    <font>
      <b/>
      <sz val="15"/>
      <color indexed="56"/>
      <name val="Arial"/>
      <family val="2"/>
    </font>
    <font>
      <b/>
      <sz val="13"/>
      <color indexed="56"/>
      <name val="Arial"/>
      <family val="2"/>
    </font>
    <font>
      <b/>
      <sz val="11"/>
      <color indexed="56"/>
      <name val="Arial"/>
      <family val="2"/>
    </font>
    <font>
      <sz val="8"/>
      <color indexed="52"/>
      <name val="Arial"/>
      <family val="2"/>
    </font>
    <font>
      <sz val="8"/>
      <color indexed="10"/>
      <name val="Arial"/>
      <family val="2"/>
    </font>
    <font>
      <b/>
      <sz val="8"/>
      <color indexed="9"/>
      <name val="Arial"/>
      <family val="2"/>
    </font>
    <font>
      <b/>
      <sz val="26"/>
      <name val="Arial"/>
      <family val="2"/>
    </font>
    <font>
      <sz val="9"/>
      <name val="Arial"/>
      <family val="2"/>
    </font>
    <font>
      <sz val="7"/>
      <name val="Arial"/>
      <family val="2"/>
    </font>
    <font>
      <b/>
      <sz val="11"/>
      <name val="Arial"/>
      <family val="2"/>
    </font>
    <font>
      <sz val="7.5"/>
      <name val="Arial"/>
      <family val="2"/>
    </font>
    <font>
      <sz val="11"/>
      <name val="Arial"/>
      <family val="2"/>
    </font>
    <font>
      <b/>
      <sz val="7"/>
      <name val="Arial"/>
      <family val="2"/>
    </font>
    <font>
      <b/>
      <sz val="12"/>
      <color indexed="8"/>
      <name val="Arial"/>
      <family val="2"/>
    </font>
    <font>
      <b/>
      <u/>
      <sz val="12"/>
      <color indexed="8"/>
      <name val="Arial"/>
      <family val="2"/>
    </font>
    <font>
      <b/>
      <sz val="14"/>
      <color indexed="8"/>
      <name val="Arial"/>
      <family val="2"/>
    </font>
    <font>
      <sz val="10"/>
      <name val="Wingdings"/>
      <charset val="2"/>
    </font>
    <font>
      <sz val="12"/>
      <color indexed="8"/>
      <name val="Arial"/>
      <family val="2"/>
    </font>
    <font>
      <sz val="11"/>
      <color theme="1"/>
      <name val="Arial"/>
      <family val="2"/>
    </font>
    <font>
      <sz val="11"/>
      <color theme="1"/>
      <name val="Calibri"/>
      <family val="2"/>
      <scheme val="minor"/>
    </font>
    <font>
      <sz val="11"/>
      <color rgb="FFFF0000"/>
      <name val="Calibri"/>
      <family val="2"/>
      <scheme val="minor"/>
    </font>
    <font>
      <sz val="11"/>
      <name val="Calibri"/>
      <family val="2"/>
      <scheme val="minor"/>
    </font>
    <font>
      <sz val="12"/>
      <color theme="1"/>
      <name val="Calibri"/>
      <family val="2"/>
      <scheme val="minor"/>
    </font>
    <font>
      <b/>
      <u/>
      <sz val="12"/>
      <color theme="1"/>
      <name val="Calibri"/>
      <family val="2"/>
      <scheme val="minor"/>
    </font>
    <font>
      <u/>
      <sz val="11"/>
      <color theme="1"/>
      <name val="Calibri"/>
      <family val="2"/>
      <scheme val="minor"/>
    </font>
    <font>
      <sz val="14"/>
      <color theme="1"/>
      <name val="Calibri"/>
      <family val="2"/>
      <scheme val="minor"/>
    </font>
    <font>
      <sz val="10"/>
      <color theme="1"/>
      <name val="Arial"/>
      <family val="2"/>
    </font>
    <font>
      <sz val="10"/>
      <color rgb="FFFF0000"/>
      <name val="Arial"/>
      <family val="2"/>
    </font>
    <font>
      <b/>
      <u/>
      <sz val="10"/>
      <color theme="1"/>
      <name val="Arial"/>
      <family val="2"/>
    </font>
    <font>
      <b/>
      <u/>
      <sz val="10"/>
      <color rgb="FFFF0000"/>
      <name val="Arial"/>
      <family val="2"/>
    </font>
    <font>
      <b/>
      <sz val="10"/>
      <color rgb="FFFF0000"/>
      <name val="Arial"/>
      <family val="2"/>
    </font>
    <font>
      <i/>
      <sz val="10"/>
      <name val="Arial"/>
      <family val="2"/>
    </font>
    <font>
      <u/>
      <sz val="10"/>
      <name val="Arial"/>
      <family val="2"/>
    </font>
    <font>
      <b/>
      <sz val="11"/>
      <color theme="1"/>
      <name val="Arial"/>
      <family val="2"/>
    </font>
    <font>
      <b/>
      <u/>
      <sz val="10"/>
      <color rgb="FF000000"/>
      <name val="Arial"/>
      <family val="2"/>
    </font>
    <font>
      <b/>
      <sz val="11"/>
      <color theme="0" tint="-0.499984740745262"/>
      <name val="Arial"/>
      <family val="2"/>
    </font>
    <font>
      <sz val="11"/>
      <color theme="0" tint="-0.499984740745262"/>
      <name val="Arial"/>
      <family val="2"/>
    </font>
    <font>
      <u/>
      <sz val="11"/>
      <name val="Arial"/>
      <family val="2"/>
    </font>
    <font>
      <b/>
      <sz val="9"/>
      <name val="Arial"/>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43"/>
        <bgColor indexed="64"/>
      </patternFill>
    </fill>
    <fill>
      <patternFill patternType="solid">
        <fgColor indexed="52"/>
        <bgColor indexed="64"/>
      </patternFill>
    </fill>
    <fill>
      <patternFill patternType="solid">
        <fgColor rgb="FFFFFF99"/>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indexed="22"/>
        <bgColor indexed="64"/>
      </patternFill>
    </fill>
    <fill>
      <patternFill patternType="solid">
        <fgColor theme="0" tint="-0.249977111117893"/>
        <bgColor indexed="64"/>
      </patternFill>
    </fill>
  </fills>
  <borders count="34">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medium">
        <color indexed="64"/>
      </bottom>
      <diagonal/>
    </border>
  </borders>
  <cellStyleXfs count="70">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9" borderId="0" applyNumberFormat="0" applyBorder="0" applyAlignment="0" applyProtection="0"/>
    <xf numFmtId="0" fontId="12" fillId="20" borderId="1" applyNumberFormat="0" applyAlignment="0" applyProtection="0"/>
    <xf numFmtId="0" fontId="13" fillId="20" borderId="2" applyNumberFormat="0" applyAlignment="0" applyProtection="0"/>
    <xf numFmtId="0" fontId="14" fillId="7" borderId="2" applyNumberFormat="0" applyAlignment="0" applyProtection="0"/>
    <xf numFmtId="0" fontId="15" fillId="0" borderId="3" applyNumberFormat="0" applyFill="0" applyAlignment="0" applyProtection="0"/>
    <xf numFmtId="0" fontId="16" fillId="0" borderId="0" applyNumberFormat="0" applyFill="0" applyBorder="0" applyAlignment="0" applyProtection="0"/>
    <xf numFmtId="44" fontId="17" fillId="0" borderId="0" applyFont="0" applyFill="0" applyBorder="0" applyAlignment="0" applyProtection="0"/>
    <xf numFmtId="0" fontId="18" fillId="4" borderId="0" applyNumberFormat="0" applyBorder="0" applyAlignment="0" applyProtection="0"/>
    <xf numFmtId="0" fontId="19" fillId="21" borderId="0" applyNumberFormat="0" applyBorder="0" applyAlignment="0" applyProtection="0"/>
    <xf numFmtId="0" fontId="17" fillId="22" borderId="4" applyNumberFormat="0" applyFont="0" applyAlignment="0" applyProtection="0"/>
    <xf numFmtId="9" fontId="2" fillId="0" borderId="0" applyFont="0" applyFill="0" applyBorder="0" applyAlignment="0" applyProtection="0"/>
    <xf numFmtId="0" fontId="20" fillId="3" borderId="0" applyNumberFormat="0" applyBorder="0" applyAlignment="0" applyProtection="0"/>
    <xf numFmtId="0" fontId="17" fillId="0" borderId="0"/>
    <xf numFmtId="0" fontId="2" fillId="0" borderId="0"/>
    <xf numFmtId="0" fontId="2" fillId="0" borderId="0"/>
    <xf numFmtId="0" fontId="40" fillId="0" borderId="0"/>
    <xf numFmtId="0" fontId="41" fillId="0" borderId="0"/>
    <xf numFmtId="0" fontId="21" fillId="0" borderId="0" applyNumberFormat="0" applyFill="0" applyBorder="0" applyAlignment="0" applyProtection="0"/>
    <xf numFmtId="0" fontId="22" fillId="0" borderId="5" applyNumberFormat="0" applyFill="0" applyAlignment="0" applyProtection="0"/>
    <xf numFmtId="0" fontId="23" fillId="0" borderId="6" applyNumberFormat="0" applyFill="0" applyAlignment="0" applyProtection="0"/>
    <xf numFmtId="0" fontId="24" fillId="0" borderId="7" applyNumberFormat="0" applyFill="0" applyAlignment="0" applyProtection="0"/>
    <xf numFmtId="0" fontId="24" fillId="0" borderId="0" applyNumberFormat="0" applyFill="0" applyBorder="0" applyAlignment="0" applyProtection="0"/>
    <xf numFmtId="0" fontId="25" fillId="0" borderId="8" applyNumberFormat="0" applyFill="0" applyAlignment="0" applyProtection="0"/>
    <xf numFmtId="44" fontId="2" fillId="0" borderId="0" applyFont="0" applyFill="0" applyBorder="0" applyAlignment="0" applyProtection="0"/>
    <xf numFmtId="0" fontId="26" fillId="0" borderId="0" applyNumberFormat="0" applyFill="0" applyBorder="0" applyAlignment="0" applyProtection="0"/>
    <xf numFmtId="0" fontId="27" fillId="23" borderId="9" applyNumberFormat="0" applyAlignment="0" applyProtection="0"/>
    <xf numFmtId="0" fontId="1" fillId="0" borderId="0"/>
    <xf numFmtId="9" fontId="1" fillId="0" borderId="0" applyFont="0" applyFill="0" applyBorder="0" applyAlignment="0" applyProtection="0"/>
  </cellStyleXfs>
  <cellXfs count="291">
    <xf numFmtId="0" fontId="0" fillId="0" borderId="0" xfId="0"/>
    <xf numFmtId="0" fontId="28" fillId="0" borderId="0" xfId="0" applyFont="1" applyProtection="1"/>
    <xf numFmtId="0" fontId="0" fillId="0" borderId="0" xfId="0" applyProtection="1"/>
    <xf numFmtId="0" fontId="29" fillId="0" borderId="0" xfId="0" applyFont="1" applyProtection="1"/>
    <xf numFmtId="0" fontId="17" fillId="0" borderId="0" xfId="0" applyFont="1" applyAlignment="1" applyProtection="1">
      <alignment horizontal="left" vertical="center"/>
    </xf>
    <xf numFmtId="0" fontId="0" fillId="0" borderId="0" xfId="0" applyAlignment="1" applyProtection="1">
      <alignment horizontal="left"/>
    </xf>
    <xf numFmtId="0" fontId="0" fillId="0" borderId="0" xfId="0" applyAlignment="1" applyProtection="1"/>
    <xf numFmtId="0" fontId="5" fillId="0" borderId="0" xfId="0" applyFont="1" applyAlignment="1" applyProtection="1">
      <alignment horizontal="left"/>
    </xf>
    <xf numFmtId="0" fontId="3" fillId="0" borderId="0" xfId="0" applyFont="1" applyProtection="1"/>
    <xf numFmtId="0" fontId="30" fillId="0" borderId="0" xfId="0" applyFont="1" applyProtection="1"/>
    <xf numFmtId="0" fontId="32" fillId="0" borderId="0" xfId="0" applyFont="1" applyAlignment="1" applyProtection="1">
      <alignment horizontal="justify"/>
    </xf>
    <xf numFmtId="0" fontId="32" fillId="0" borderId="0" xfId="0" applyFont="1" applyProtection="1"/>
    <xf numFmtId="49" fontId="0" fillId="0" borderId="22" xfId="0" applyNumberFormat="1" applyBorder="1" applyProtection="1">
      <protection locked="0"/>
    </xf>
    <xf numFmtId="164" fontId="0" fillId="0" borderId="22" xfId="0" applyNumberFormat="1" applyBorder="1" applyProtection="1">
      <protection locked="0"/>
    </xf>
    <xf numFmtId="49" fontId="0" fillId="0" borderId="22" xfId="0" applyNumberFormat="1" applyBorder="1" applyAlignment="1" applyProtection="1">
      <alignment wrapText="1"/>
      <protection locked="0"/>
    </xf>
    <xf numFmtId="0" fontId="17" fillId="0" borderId="0" xfId="0" applyFont="1" applyProtection="1">
      <protection locked="0"/>
    </xf>
    <xf numFmtId="0" fontId="0" fillId="0" borderId="0" xfId="0" applyProtection="1">
      <protection locked="0"/>
    </xf>
    <xf numFmtId="165" fontId="0" fillId="0" borderId="0" xfId="0" applyNumberFormat="1" applyProtection="1">
      <protection locked="0"/>
    </xf>
    <xf numFmtId="165" fontId="0" fillId="0" borderId="0" xfId="0" applyNumberFormat="1" applyProtection="1"/>
    <xf numFmtId="0" fontId="17" fillId="0" borderId="0" xfId="0" applyFont="1" applyProtection="1"/>
    <xf numFmtId="165" fontId="17" fillId="0" borderId="0" xfId="0" applyNumberFormat="1" applyFont="1" applyProtection="1">
      <protection locked="0"/>
    </xf>
    <xf numFmtId="164" fontId="0" fillId="0" borderId="0" xfId="0" applyNumberFormat="1" applyProtection="1">
      <protection locked="0"/>
    </xf>
    <xf numFmtId="49" fontId="0" fillId="0" borderId="0" xfId="0" applyNumberFormat="1" applyProtection="1">
      <protection locked="0"/>
    </xf>
    <xf numFmtId="49" fontId="0" fillId="0" borderId="0" xfId="0" applyNumberFormat="1" applyAlignment="1" applyProtection="1">
      <alignment wrapText="1"/>
      <protection locked="0"/>
    </xf>
    <xf numFmtId="165" fontId="0" fillId="0" borderId="22" xfId="0" applyNumberFormat="1" applyBorder="1" applyProtection="1">
      <protection locked="0"/>
    </xf>
    <xf numFmtId="49" fontId="6" fillId="0" borderId="24" xfId="0" applyNumberFormat="1" applyFont="1" applyBorder="1" applyAlignment="1" applyProtection="1">
      <alignment horizontal="center" vertical="center" wrapText="1"/>
    </xf>
    <xf numFmtId="49" fontId="6" fillId="0" borderId="24" xfId="0" applyNumberFormat="1" applyFont="1" applyBorder="1" applyAlignment="1" applyProtection="1">
      <alignment horizontal="center" vertical="center"/>
    </xf>
    <xf numFmtId="0" fontId="4" fillId="0" borderId="0" xfId="0" applyFont="1" applyFill="1" applyBorder="1" applyAlignment="1" applyProtection="1"/>
    <xf numFmtId="0" fontId="29" fillId="0" borderId="0" xfId="0" applyFont="1" applyAlignment="1" applyProtection="1">
      <alignment horizontal="justify"/>
    </xf>
    <xf numFmtId="0" fontId="0" fillId="0" borderId="0" xfId="0" applyAlignment="1" applyProtection="1">
      <alignment vertical="center"/>
    </xf>
    <xf numFmtId="0" fontId="29" fillId="0" borderId="0" xfId="0" applyFont="1" applyAlignment="1" applyProtection="1">
      <alignment horizontal="left" indent="1"/>
    </xf>
    <xf numFmtId="165" fontId="2" fillId="0" borderId="0" xfId="56" applyNumberFormat="1" applyProtection="1"/>
    <xf numFmtId="0" fontId="2" fillId="0" borderId="0" xfId="56"/>
    <xf numFmtId="49" fontId="6" fillId="0" borderId="24" xfId="56" applyNumberFormat="1" applyFont="1" applyBorder="1" applyAlignment="1" applyProtection="1">
      <alignment horizontal="center" vertical="center" wrapText="1"/>
    </xf>
    <xf numFmtId="49" fontId="6" fillId="0" borderId="24" xfId="56" applyNumberFormat="1" applyFont="1" applyBorder="1" applyAlignment="1" applyProtection="1">
      <alignment horizontal="center" vertical="center"/>
    </xf>
    <xf numFmtId="165" fontId="2" fillId="0" borderId="0" xfId="56" applyNumberFormat="1" applyFont="1" applyProtection="1">
      <protection locked="0"/>
    </xf>
    <xf numFmtId="49" fontId="2" fillId="0" borderId="0" xfId="56" applyNumberFormat="1" applyProtection="1">
      <protection locked="0"/>
    </xf>
    <xf numFmtId="49" fontId="2" fillId="0" borderId="0" xfId="56" applyNumberFormat="1" applyAlignment="1" applyProtection="1">
      <alignment wrapText="1"/>
      <protection locked="0"/>
    </xf>
    <xf numFmtId="164" fontId="2" fillId="0" borderId="0" xfId="56" applyNumberFormat="1" applyProtection="1">
      <protection locked="0"/>
    </xf>
    <xf numFmtId="165" fontId="2" fillId="0" borderId="0" xfId="56" applyNumberFormat="1" applyProtection="1">
      <protection locked="0"/>
    </xf>
    <xf numFmtId="0" fontId="0" fillId="0" borderId="0" xfId="0" applyBorder="1"/>
    <xf numFmtId="0" fontId="38" fillId="0" borderId="0" xfId="0" applyFont="1" applyBorder="1" applyProtection="1"/>
    <xf numFmtId="0" fontId="38" fillId="0" borderId="22" xfId="0" applyFont="1" applyBorder="1" applyAlignment="1" applyProtection="1">
      <alignment horizontal="left"/>
    </xf>
    <xf numFmtId="0" fontId="38" fillId="0" borderId="22" xfId="0" applyFont="1" applyBorder="1" applyAlignment="1" applyProtection="1">
      <alignment horizontal="center" vertical="center"/>
    </xf>
    <xf numFmtId="49" fontId="2" fillId="0" borderId="22" xfId="0" applyNumberFormat="1" applyFont="1" applyBorder="1" applyAlignment="1" applyProtection="1">
      <alignment wrapText="1"/>
      <protection locked="0"/>
    </xf>
    <xf numFmtId="0" fontId="17" fillId="0" borderId="22" xfId="0" applyFont="1" applyBorder="1" applyProtection="1">
      <protection locked="0"/>
    </xf>
    <xf numFmtId="165" fontId="6" fillId="0" borderId="24" xfId="0" applyNumberFormat="1" applyFont="1" applyBorder="1" applyAlignment="1" applyProtection="1">
      <alignment horizontal="center" vertical="center"/>
    </xf>
    <xf numFmtId="165" fontId="6" fillId="0" borderId="24" xfId="56" applyNumberFormat="1" applyFont="1" applyBorder="1" applyAlignment="1" applyProtection="1">
      <alignment horizontal="center" vertical="center"/>
    </xf>
    <xf numFmtId="165" fontId="6" fillId="0" borderId="24" xfId="0" applyNumberFormat="1" applyFont="1" applyBorder="1" applyAlignment="1" applyProtection="1">
      <alignment horizontal="center" vertical="center" wrapText="1"/>
    </xf>
    <xf numFmtId="165" fontId="17" fillId="0" borderId="0" xfId="0" applyNumberFormat="1" applyFont="1" applyBorder="1" applyProtection="1">
      <protection locked="0"/>
    </xf>
    <xf numFmtId="165" fontId="6" fillId="0" borderId="27" xfId="0" applyNumberFormat="1" applyFont="1" applyBorder="1" applyProtection="1"/>
    <xf numFmtId="1" fontId="2" fillId="0" borderId="0" xfId="0" applyNumberFormat="1" applyFont="1" applyBorder="1" applyProtection="1"/>
    <xf numFmtId="49" fontId="2" fillId="0" borderId="0" xfId="0" applyNumberFormat="1" applyFont="1" applyBorder="1" applyAlignment="1" applyProtection="1">
      <alignment wrapText="1"/>
    </xf>
    <xf numFmtId="164" fontId="2" fillId="0" borderId="0" xfId="0" applyNumberFormat="1" applyFont="1" applyBorder="1" applyAlignment="1" applyProtection="1">
      <alignment horizontal="center"/>
    </xf>
    <xf numFmtId="49" fontId="6" fillId="0" borderId="0" xfId="0" applyNumberFormat="1" applyFont="1" applyBorder="1" applyAlignment="1" applyProtection="1">
      <alignment horizontal="right" wrapText="1"/>
    </xf>
    <xf numFmtId="0" fontId="2" fillId="0" borderId="0" xfId="0" applyFont="1"/>
    <xf numFmtId="0" fontId="2" fillId="0" borderId="0" xfId="0" applyFont="1" applyProtection="1">
      <protection locked="0"/>
    </xf>
    <xf numFmtId="1" fontId="2" fillId="0" borderId="0" xfId="56" applyNumberFormat="1" applyFont="1" applyBorder="1" applyProtection="1"/>
    <xf numFmtId="49" fontId="2" fillId="0" borderId="0" xfId="56" applyNumberFormat="1" applyFont="1" applyBorder="1" applyAlignment="1" applyProtection="1">
      <alignment wrapText="1"/>
    </xf>
    <xf numFmtId="165" fontId="6" fillId="0" borderId="27" xfId="56" applyNumberFormat="1" applyFont="1" applyBorder="1" applyProtection="1"/>
    <xf numFmtId="0" fontId="2" fillId="0" borderId="0" xfId="56" applyFont="1" applyProtection="1">
      <protection locked="0"/>
    </xf>
    <xf numFmtId="0" fontId="2" fillId="0" borderId="0" xfId="56" applyFont="1"/>
    <xf numFmtId="164" fontId="2" fillId="0" borderId="0" xfId="0" applyNumberFormat="1" applyFont="1" applyBorder="1" applyProtection="1"/>
    <xf numFmtId="0" fontId="2" fillId="0" borderId="0" xfId="0" applyFont="1" applyProtection="1"/>
    <xf numFmtId="0" fontId="0" fillId="0" borderId="0" xfId="0" applyNumberFormat="1" applyProtection="1"/>
    <xf numFmtId="0" fontId="2" fillId="0" borderId="0" xfId="0" applyNumberFormat="1" applyFont="1" applyProtection="1"/>
    <xf numFmtId="0" fontId="17" fillId="0" borderId="0" xfId="0" applyNumberFormat="1" applyFont="1" applyProtection="1"/>
    <xf numFmtId="0" fontId="2" fillId="0" borderId="0" xfId="56" applyProtection="1"/>
    <xf numFmtId="0" fontId="2" fillId="0" borderId="0" xfId="56" applyFont="1" applyProtection="1"/>
    <xf numFmtId="165" fontId="6" fillId="0" borderId="27" xfId="0" applyNumberFormat="1" applyFont="1" applyBorder="1" applyProtection="1">
      <protection locked="0"/>
    </xf>
    <xf numFmtId="165" fontId="6" fillId="0" borderId="24" xfId="0" applyNumberFormat="1" applyFont="1" applyBorder="1" applyAlignment="1" applyProtection="1">
      <alignment horizontal="center" vertical="center"/>
      <protection locked="0"/>
    </xf>
    <xf numFmtId="165" fontId="6" fillId="0" borderId="24" xfId="0" applyNumberFormat="1" applyFont="1" applyBorder="1" applyAlignment="1" applyProtection="1">
      <alignment horizontal="center" vertical="center" wrapText="1"/>
      <protection locked="0"/>
    </xf>
    <xf numFmtId="49" fontId="2" fillId="0" borderId="22" xfId="0" applyNumberFormat="1" applyFont="1" applyBorder="1" applyProtection="1">
      <protection locked="0"/>
    </xf>
    <xf numFmtId="164" fontId="0" fillId="0" borderId="0" xfId="0" applyNumberFormat="1" applyBorder="1" applyProtection="1">
      <protection locked="0"/>
    </xf>
    <xf numFmtId="165" fontId="0" fillId="0" borderId="0" xfId="0" applyNumberFormat="1" applyBorder="1" applyProtection="1">
      <protection locked="0"/>
    </xf>
    <xf numFmtId="49" fontId="0" fillId="0" borderId="0" xfId="0" applyNumberFormat="1" applyBorder="1" applyAlignment="1" applyProtection="1">
      <alignment wrapText="1"/>
      <protection locked="0"/>
    </xf>
    <xf numFmtId="0" fontId="17" fillId="0" borderId="0" xfId="0" applyFont="1" applyBorder="1" applyProtection="1">
      <protection locked="0"/>
    </xf>
    <xf numFmtId="49" fontId="0" fillId="0" borderId="0" xfId="0" applyNumberFormat="1" applyBorder="1" applyProtection="1">
      <protection locked="0"/>
    </xf>
    <xf numFmtId="0" fontId="2" fillId="0" borderId="0" xfId="0" applyFont="1" applyAlignment="1" applyProtection="1">
      <alignment horizontal="left" vertical="center"/>
    </xf>
    <xf numFmtId="0" fontId="30" fillId="0" borderId="0" xfId="0" applyFont="1" applyFill="1" applyBorder="1" applyAlignment="1" applyProtection="1">
      <alignment horizontal="left"/>
    </xf>
    <xf numFmtId="0" fontId="6" fillId="0" borderId="0" xfId="0" applyFont="1" applyProtection="1"/>
    <xf numFmtId="0" fontId="2" fillId="0" borderId="0" xfId="0" applyFont="1" applyAlignment="1" applyProtection="1">
      <alignment vertical="top" wrapText="1"/>
    </xf>
    <xf numFmtId="0" fontId="2" fillId="0" borderId="0" xfId="0" applyFont="1" applyAlignment="1" applyProtection="1">
      <alignment vertical="top"/>
    </xf>
    <xf numFmtId="0" fontId="2" fillId="0" borderId="0" xfId="0" applyFont="1" applyFill="1" applyBorder="1" applyAlignment="1" applyProtection="1">
      <alignment horizontal="left"/>
    </xf>
    <xf numFmtId="0" fontId="2" fillId="0" borderId="0" xfId="0" applyFont="1" applyFill="1" applyBorder="1" applyAlignment="1" applyProtection="1"/>
    <xf numFmtId="14" fontId="17" fillId="24" borderId="0" xfId="0" applyNumberFormat="1" applyFont="1" applyFill="1" applyBorder="1" applyAlignment="1" applyProtection="1">
      <alignment vertical="center"/>
      <protection locked="0"/>
    </xf>
    <xf numFmtId="4" fontId="2" fillId="24" borderId="0" xfId="0" applyNumberFormat="1" applyFont="1" applyFill="1" applyBorder="1" applyAlignment="1" applyProtection="1">
      <alignment vertical="center"/>
      <protection locked="0"/>
    </xf>
    <xf numFmtId="0" fontId="0" fillId="0" borderId="0" xfId="0" applyAlignment="1" applyProtection="1">
      <alignment horizontal="center"/>
    </xf>
    <xf numFmtId="0" fontId="38" fillId="0" borderId="22" xfId="0" applyFont="1" applyBorder="1" applyAlignment="1" applyProtection="1">
      <alignment horizontal="left" vertical="center"/>
    </xf>
    <xf numFmtId="4" fontId="17" fillId="24" borderId="0" xfId="0" applyNumberFormat="1" applyFont="1" applyFill="1" applyBorder="1" applyAlignment="1" applyProtection="1">
      <alignment horizontal="left" vertical="center"/>
      <protection locked="0"/>
    </xf>
    <xf numFmtId="0" fontId="2" fillId="0" borderId="0" xfId="0" applyFont="1" applyAlignment="1" applyProtection="1">
      <alignment horizontal="left"/>
    </xf>
    <xf numFmtId="0" fontId="33" fillId="0" borderId="0" xfId="0" applyFont="1" applyProtection="1"/>
    <xf numFmtId="0" fontId="33" fillId="0" borderId="0" xfId="0" applyFont="1" applyFill="1" applyBorder="1" applyProtection="1"/>
    <xf numFmtId="0" fontId="33" fillId="0" borderId="0" xfId="0" applyFont="1" applyFill="1" applyProtection="1"/>
    <xf numFmtId="0" fontId="6" fillId="0" borderId="17" xfId="0" applyFont="1" applyFill="1" applyBorder="1" applyAlignment="1" applyProtection="1">
      <alignment horizontal="center" vertical="center"/>
    </xf>
    <xf numFmtId="0" fontId="2" fillId="0" borderId="0" xfId="0" applyFont="1" applyAlignment="1">
      <alignment vertical="center"/>
    </xf>
    <xf numFmtId="0" fontId="2" fillId="0" borderId="0" xfId="0" applyFont="1" applyAlignment="1" applyProtection="1">
      <alignment horizontal="left" vertical="top" wrapText="1"/>
    </xf>
    <xf numFmtId="0" fontId="17" fillId="0" borderId="0" xfId="0" applyFont="1" applyAlignment="1" applyProtection="1">
      <alignment vertical="center"/>
    </xf>
    <xf numFmtId="0" fontId="0" fillId="0" borderId="10" xfId="0" applyBorder="1" applyAlignment="1" applyProtection="1">
      <alignment horizontal="left"/>
    </xf>
    <xf numFmtId="0" fontId="2" fillId="0" borderId="0" xfId="0" applyFont="1" applyBorder="1" applyAlignment="1" applyProtection="1">
      <alignment horizontal="left" vertical="center" wrapText="1"/>
    </xf>
    <xf numFmtId="0" fontId="0" fillId="0" borderId="10" xfId="0" applyFill="1" applyBorder="1" applyAlignment="1" applyProtection="1">
      <alignment vertical="center"/>
    </xf>
    <xf numFmtId="0" fontId="31" fillId="0" borderId="0" xfId="0" applyFont="1" applyFill="1" applyBorder="1" applyAlignment="1" applyProtection="1">
      <alignment horizontal="left"/>
    </xf>
    <xf numFmtId="0" fontId="31" fillId="0" borderId="0" xfId="0" applyFont="1" applyFill="1" applyBorder="1" applyAlignment="1" applyProtection="1">
      <alignment horizontal="right"/>
    </xf>
    <xf numFmtId="0" fontId="33" fillId="0" borderId="0" xfId="0" applyFont="1" applyFill="1" applyBorder="1" applyAlignment="1" applyProtection="1">
      <alignment horizontal="left"/>
    </xf>
    <xf numFmtId="0" fontId="55" fillId="0" borderId="21" xfId="0" applyFont="1" applyFill="1" applyBorder="1" applyAlignment="1" applyProtection="1">
      <alignment horizontal="left"/>
    </xf>
    <xf numFmtId="0" fontId="0" fillId="0" borderId="0" xfId="0" applyFill="1" applyBorder="1" applyAlignment="1" applyProtection="1"/>
    <xf numFmtId="0" fontId="44" fillId="0" borderId="0" xfId="0" applyFont="1" applyAlignment="1" applyProtection="1">
      <alignment horizontal="center" wrapText="1"/>
    </xf>
    <xf numFmtId="0" fontId="45" fillId="0" borderId="0" xfId="0" applyFont="1" applyBorder="1" applyProtection="1"/>
    <xf numFmtId="0" fontId="36" fillId="0" borderId="0" xfId="0" applyFont="1" applyBorder="1" applyAlignment="1" applyProtection="1">
      <alignment horizontal="center" wrapText="1"/>
    </xf>
    <xf numFmtId="0" fontId="46" fillId="0" borderId="0" xfId="0" quotePrefix="1" applyFont="1" applyAlignment="1" applyProtection="1">
      <alignment horizontal="left" wrapText="1"/>
    </xf>
    <xf numFmtId="0" fontId="37" fillId="0" borderId="0" xfId="0" applyFont="1" applyBorder="1" applyAlignment="1" applyProtection="1">
      <alignment horizontal="center" wrapText="1"/>
    </xf>
    <xf numFmtId="0" fontId="47" fillId="0" borderId="0" xfId="0" applyFont="1" applyBorder="1" applyAlignment="1" applyProtection="1">
      <alignment horizontal="center" wrapText="1"/>
    </xf>
    <xf numFmtId="0" fontId="44" fillId="0" borderId="0" xfId="0" applyFont="1" applyBorder="1" applyAlignment="1" applyProtection="1">
      <alignment horizontal="center" wrapText="1"/>
    </xf>
    <xf numFmtId="0" fontId="0" fillId="0" borderId="0" xfId="0" applyBorder="1" applyProtection="1"/>
    <xf numFmtId="0" fontId="36" fillId="0" borderId="0" xfId="0" applyFont="1" applyBorder="1" applyAlignment="1" applyProtection="1">
      <alignment horizontal="left" wrapText="1"/>
    </xf>
    <xf numFmtId="0" fontId="46" fillId="0" borderId="0" xfId="0" quotePrefix="1" applyFont="1" applyBorder="1" applyAlignment="1" applyProtection="1">
      <alignment horizontal="left" wrapText="1"/>
    </xf>
    <xf numFmtId="0" fontId="0" fillId="0" borderId="19" xfId="0" applyBorder="1" applyProtection="1"/>
    <xf numFmtId="0" fontId="0" fillId="0" borderId="23" xfId="0" applyBorder="1" applyProtection="1"/>
    <xf numFmtId="0" fontId="0" fillId="0" borderId="20" xfId="0" applyBorder="1" applyProtection="1"/>
    <xf numFmtId="0" fontId="0" fillId="0" borderId="11" xfId="0" applyBorder="1" applyAlignment="1" applyProtection="1">
      <alignment vertical="center"/>
    </xf>
    <xf numFmtId="0" fontId="48" fillId="0" borderId="22" xfId="0" applyFont="1" applyBorder="1" applyAlignment="1" applyProtection="1">
      <alignment vertical="center"/>
    </xf>
    <xf numFmtId="0" fontId="0" fillId="0" borderId="12" xfId="0" applyBorder="1" applyAlignment="1" applyProtection="1">
      <alignment vertical="center"/>
    </xf>
    <xf numFmtId="0" fontId="2" fillId="0" borderId="22" xfId="0" applyFont="1" applyBorder="1" applyAlignment="1" applyProtection="1">
      <alignment vertical="center"/>
    </xf>
    <xf numFmtId="0" fontId="0" fillId="0" borderId="11" xfId="0" applyBorder="1" applyProtection="1"/>
    <xf numFmtId="0" fontId="2" fillId="0" borderId="0" xfId="0" applyFont="1" applyBorder="1" applyProtection="1"/>
    <xf numFmtId="0" fontId="2" fillId="0" borderId="0" xfId="0" applyFont="1" applyFill="1" applyBorder="1" applyProtection="1"/>
    <xf numFmtId="167" fontId="0" fillId="0" borderId="0" xfId="0" applyNumberFormat="1" applyBorder="1" applyAlignment="1" applyProtection="1"/>
    <xf numFmtId="0" fontId="0" fillId="0" borderId="12" xfId="0" applyBorder="1" applyProtection="1"/>
    <xf numFmtId="0" fontId="49" fillId="0" borderId="11" xfId="0" applyFont="1" applyBorder="1" applyAlignment="1" applyProtection="1">
      <alignment vertical="top"/>
    </xf>
    <xf numFmtId="0" fontId="49" fillId="0" borderId="11" xfId="0" applyFont="1" applyFill="1" applyBorder="1" applyProtection="1"/>
    <xf numFmtId="0" fontId="42" fillId="0" borderId="11" xfId="0" applyFont="1" applyFill="1" applyBorder="1" applyProtection="1"/>
    <xf numFmtId="0" fontId="48" fillId="0" borderId="22" xfId="0" applyFont="1" applyBorder="1" applyAlignment="1" applyProtection="1">
      <alignment horizontal="center" vertical="center" wrapText="1"/>
    </xf>
    <xf numFmtId="0" fontId="0" fillId="0" borderId="11" xfId="0" applyBorder="1" applyAlignment="1" applyProtection="1">
      <alignment vertical="distributed"/>
    </xf>
    <xf numFmtId="0" fontId="2" fillId="0" borderId="17" xfId="0" applyFont="1" applyBorder="1" applyAlignment="1" applyProtection="1">
      <alignment vertical="center"/>
    </xf>
    <xf numFmtId="0" fontId="7" fillId="0" borderId="13" xfId="0" applyFont="1" applyBorder="1" applyAlignment="1" applyProtection="1">
      <alignment vertical="center"/>
    </xf>
    <xf numFmtId="0" fontId="7" fillId="0" borderId="18" xfId="0" applyFont="1" applyBorder="1" applyAlignment="1" applyProtection="1">
      <alignment vertical="center"/>
    </xf>
    <xf numFmtId="0" fontId="50" fillId="0" borderId="18" xfId="0" applyFont="1" applyBorder="1" applyAlignment="1" applyProtection="1">
      <alignment vertical="center"/>
    </xf>
    <xf numFmtId="0" fontId="0" fillId="0" borderId="11" xfId="0" applyBorder="1" applyAlignment="1" applyProtection="1">
      <alignment vertical="top"/>
    </xf>
    <xf numFmtId="0" fontId="43" fillId="0" borderId="0" xfId="0" applyFont="1" applyBorder="1" applyProtection="1"/>
    <xf numFmtId="0" fontId="38" fillId="0" borderId="0" xfId="0" applyFont="1" applyBorder="1" applyAlignment="1" applyProtection="1">
      <alignment horizontal="center" vertical="center"/>
    </xf>
    <xf numFmtId="0" fontId="0" fillId="0" borderId="14" xfId="0" applyFill="1" applyBorder="1" applyAlignment="1" applyProtection="1">
      <alignment vertical="distributed"/>
    </xf>
    <xf numFmtId="0" fontId="0" fillId="0" borderId="16" xfId="0" applyBorder="1" applyProtection="1"/>
    <xf numFmtId="0" fontId="0" fillId="0" borderId="0" xfId="0" applyFill="1" applyBorder="1" applyProtection="1"/>
    <xf numFmtId="0" fontId="51" fillId="0" borderId="0" xfId="0" applyFont="1" applyFill="1" applyProtection="1"/>
    <xf numFmtId="0" fontId="49" fillId="0" borderId="0" xfId="0" applyFont="1" applyFill="1" applyBorder="1" applyProtection="1"/>
    <xf numFmtId="0" fontId="49" fillId="0" borderId="0" xfId="0" applyFont="1" applyBorder="1" applyProtection="1"/>
    <xf numFmtId="0" fontId="0" fillId="0" borderId="0" xfId="0" applyFill="1" applyProtection="1"/>
    <xf numFmtId="0" fontId="46" fillId="0" borderId="0" xfId="0" applyFont="1" applyFill="1" applyProtection="1"/>
    <xf numFmtId="0" fontId="2" fillId="0" borderId="0" xfId="0" applyFont="1" applyBorder="1" applyAlignment="1" applyProtection="1">
      <alignment wrapText="1"/>
    </xf>
    <xf numFmtId="0" fontId="40" fillId="0" borderId="0" xfId="0" applyFont="1" applyBorder="1" applyAlignment="1" applyProtection="1">
      <alignment wrapText="1"/>
    </xf>
    <xf numFmtId="0" fontId="43" fillId="0" borderId="0" xfId="0" applyFont="1" applyBorder="1" applyAlignment="1" applyProtection="1"/>
    <xf numFmtId="164" fontId="49" fillId="0" borderId="0" xfId="0" applyNumberFormat="1" applyFont="1" applyBorder="1" applyAlignment="1" applyProtection="1">
      <alignment horizontal="center"/>
    </xf>
    <xf numFmtId="0" fontId="2" fillId="0" borderId="26" xfId="0" applyFont="1" applyBorder="1" applyAlignment="1" applyProtection="1">
      <alignment vertical="center" wrapText="1"/>
    </xf>
    <xf numFmtId="0" fontId="2" fillId="0" borderId="10" xfId="0" applyFont="1" applyBorder="1" applyAlignment="1" applyProtection="1">
      <alignment vertical="center" wrapText="1"/>
    </xf>
    <xf numFmtId="0" fontId="33" fillId="0" borderId="0" xfId="0" applyFont="1"/>
    <xf numFmtId="0" fontId="6" fillId="0" borderId="0" xfId="0" applyFont="1" applyAlignment="1">
      <alignment vertical="center"/>
    </xf>
    <xf numFmtId="0" fontId="56" fillId="0" borderId="0" xfId="0" applyFont="1" applyAlignment="1">
      <alignment vertical="center"/>
    </xf>
    <xf numFmtId="0" fontId="7" fillId="0" borderId="0" xfId="0" applyFont="1" applyAlignment="1">
      <alignment vertical="center"/>
    </xf>
    <xf numFmtId="0" fontId="7" fillId="0" borderId="0" xfId="0" applyFont="1"/>
    <xf numFmtId="0" fontId="6" fillId="0" borderId="0" xfId="0" applyFont="1"/>
    <xf numFmtId="0" fontId="7" fillId="0" borderId="0" xfId="0" applyFont="1" applyAlignment="1"/>
    <xf numFmtId="0" fontId="54" fillId="0" borderId="0" xfId="0" applyFont="1"/>
    <xf numFmtId="0" fontId="31" fillId="0" borderId="0" xfId="0" applyFont="1" applyAlignment="1">
      <alignment horizontal="right" vertical="center"/>
    </xf>
    <xf numFmtId="0" fontId="33" fillId="25" borderId="26" xfId="0" applyFont="1" applyFill="1" applyBorder="1"/>
    <xf numFmtId="0" fontId="33" fillId="25" borderId="24" xfId="0" applyFont="1" applyFill="1" applyBorder="1" applyAlignment="1">
      <alignment vertical="top"/>
    </xf>
    <xf numFmtId="0" fontId="31" fillId="25" borderId="24" xfId="0" applyFont="1" applyFill="1" applyBorder="1"/>
    <xf numFmtId="0" fontId="31" fillId="25" borderId="26" xfId="0" applyFont="1" applyFill="1" applyBorder="1"/>
    <xf numFmtId="0" fontId="57" fillId="28" borderId="24" xfId="0" applyFont="1" applyFill="1" applyBorder="1"/>
    <xf numFmtId="0" fontId="31" fillId="25" borderId="28" xfId="0" applyFont="1" applyFill="1" applyBorder="1" applyAlignment="1">
      <alignment horizontal="center" vertical="top" wrapText="1"/>
    </xf>
    <xf numFmtId="0" fontId="31" fillId="25" borderId="27" xfId="0" applyFont="1" applyFill="1" applyBorder="1" applyAlignment="1">
      <alignment horizontal="center" vertical="top"/>
    </xf>
    <xf numFmtId="0" fontId="31" fillId="28" borderId="27" xfId="0" applyFont="1" applyFill="1" applyBorder="1" applyAlignment="1">
      <alignment horizontal="center" vertical="top" wrapText="1"/>
    </xf>
    <xf numFmtId="0" fontId="31" fillId="25" borderId="28" xfId="0" applyFont="1" applyFill="1" applyBorder="1" applyAlignment="1">
      <alignment horizontal="center" vertical="center" wrapText="1"/>
    </xf>
    <xf numFmtId="0" fontId="31" fillId="25" borderId="25" xfId="0" applyFont="1" applyFill="1" applyBorder="1" applyAlignment="1">
      <alignment vertical="center"/>
    </xf>
    <xf numFmtId="0" fontId="57" fillId="28" borderId="25" xfId="0" applyFont="1" applyFill="1" applyBorder="1" applyAlignment="1">
      <alignment horizontal="center" vertical="top" wrapText="1"/>
    </xf>
    <xf numFmtId="0" fontId="33" fillId="0" borderId="0" xfId="0" applyFont="1" applyAlignment="1">
      <alignment vertical="center"/>
    </xf>
    <xf numFmtId="0" fontId="33" fillId="0" borderId="22" xfId="0" applyFont="1" applyBorder="1" applyAlignment="1">
      <alignment horizontal="left" vertical="center" wrapText="1"/>
    </xf>
    <xf numFmtId="49" fontId="33" fillId="0" borderId="22" xfId="0" applyNumberFormat="1" applyFont="1" applyBorder="1" applyAlignment="1">
      <alignment horizontal="left" vertical="center" wrapText="1"/>
    </xf>
    <xf numFmtId="166" fontId="58" fillId="0" borderId="22" xfId="0" applyNumberFormat="1" applyFont="1" applyBorder="1" applyAlignment="1">
      <alignment horizontal="left" vertical="center" wrapText="1"/>
    </xf>
    <xf numFmtId="166" fontId="33" fillId="27" borderId="22" xfId="0" applyNumberFormat="1" applyFont="1" applyFill="1" applyBorder="1" applyAlignment="1">
      <alignment horizontal="left" vertical="center" wrapText="1"/>
    </xf>
    <xf numFmtId="0" fontId="33" fillId="0" borderId="0" xfId="0" applyFont="1" applyAlignment="1">
      <alignment vertical="top"/>
    </xf>
    <xf numFmtId="0" fontId="31" fillId="0" borderId="0" xfId="0" applyFont="1"/>
    <xf numFmtId="0" fontId="59" fillId="0" borderId="0" xfId="0" applyFont="1"/>
    <xf numFmtId="169" fontId="33" fillId="0" borderId="22" xfId="0" applyNumberFormat="1" applyFont="1" applyBorder="1" applyAlignment="1">
      <alignment horizontal="center" vertical="center" wrapText="1"/>
    </xf>
    <xf numFmtId="0" fontId="33" fillId="0" borderId="0" xfId="0" applyFont="1" applyAlignment="1">
      <alignment wrapText="1"/>
    </xf>
    <xf numFmtId="49" fontId="2" fillId="0" borderId="24" xfId="0" applyNumberFormat="1" applyFont="1" applyBorder="1" applyAlignment="1" applyProtection="1">
      <alignment wrapText="1"/>
      <protection locked="0"/>
    </xf>
    <xf numFmtId="164" fontId="0" fillId="0" borderId="24" xfId="0" applyNumberFormat="1" applyBorder="1" applyProtection="1">
      <protection locked="0"/>
    </xf>
    <xf numFmtId="165" fontId="0" fillId="0" borderId="24" xfId="0" applyNumberFormat="1" applyBorder="1" applyProtection="1">
      <protection locked="0"/>
    </xf>
    <xf numFmtId="49" fontId="2" fillId="0" borderId="24" xfId="0" applyNumberFormat="1" applyFont="1" applyBorder="1" applyProtection="1">
      <protection locked="0"/>
    </xf>
    <xf numFmtId="0" fontId="55" fillId="0" borderId="0" xfId="0" applyFont="1" applyFill="1" applyBorder="1" applyAlignment="1" applyProtection="1">
      <alignment horizontal="left"/>
    </xf>
    <xf numFmtId="0" fontId="31" fillId="0" borderId="0" xfId="0" applyFont="1" applyFill="1" applyBorder="1" applyAlignment="1" applyProtection="1">
      <alignment horizontal="left"/>
    </xf>
    <xf numFmtId="165" fontId="0" fillId="0" borderId="18" xfId="0" applyNumberFormat="1" applyBorder="1" applyProtection="1">
      <protection locked="0"/>
    </xf>
    <xf numFmtId="49" fontId="2" fillId="0" borderId="0" xfId="0" applyNumberFormat="1" applyFont="1" applyBorder="1" applyProtection="1">
      <protection locked="0"/>
    </xf>
    <xf numFmtId="49" fontId="2" fillId="0" borderId="0" xfId="0" applyNumberFormat="1" applyFont="1" applyBorder="1" applyAlignment="1" applyProtection="1">
      <alignment wrapText="1"/>
      <protection locked="0"/>
    </xf>
    <xf numFmtId="0" fontId="6" fillId="0" borderId="19" xfId="0" applyFont="1" applyBorder="1" applyAlignment="1" applyProtection="1">
      <alignment horizontal="left" vertical="center"/>
    </xf>
    <xf numFmtId="0" fontId="6" fillId="0" borderId="23" xfId="0" applyFont="1" applyBorder="1" applyAlignment="1" applyProtection="1">
      <alignment vertical="center"/>
    </xf>
    <xf numFmtId="0" fontId="29" fillId="0" borderId="20" xfId="0" applyFont="1" applyBorder="1" applyAlignment="1" applyProtection="1">
      <alignment vertical="top"/>
    </xf>
    <xf numFmtId="49" fontId="6" fillId="0" borderId="11" xfId="0" applyNumberFormat="1" applyFont="1" applyBorder="1" applyAlignment="1" applyProtection="1">
      <alignment vertical="top"/>
    </xf>
    <xf numFmtId="0" fontId="2" fillId="0" borderId="0" xfId="0" applyFont="1" applyBorder="1" applyAlignment="1" applyProtection="1">
      <alignment vertical="center"/>
    </xf>
    <xf numFmtId="4" fontId="6" fillId="29" borderId="10" xfId="0" applyNumberFormat="1" applyFont="1" applyFill="1" applyBorder="1" applyAlignment="1" applyProtection="1">
      <alignment vertical="center"/>
    </xf>
    <xf numFmtId="0" fontId="60" fillId="0" borderId="12" xfId="0" applyFont="1" applyBorder="1" applyAlignment="1" applyProtection="1">
      <alignment vertical="center"/>
    </xf>
    <xf numFmtId="49" fontId="2" fillId="0" borderId="11" xfId="0" applyNumberFormat="1" applyFont="1" applyBorder="1" applyAlignment="1" applyProtection="1">
      <alignment vertical="center"/>
    </xf>
    <xf numFmtId="0" fontId="2" fillId="0" borderId="0" xfId="0" applyNumberFormat="1" applyFont="1" applyBorder="1" applyAlignment="1" applyProtection="1">
      <alignment horizontal="left" vertical="center" readingOrder="1"/>
    </xf>
    <xf numFmtId="49" fontId="2" fillId="0" borderId="0" xfId="0" applyNumberFormat="1" applyFont="1" applyBorder="1" applyAlignment="1" applyProtection="1">
      <alignment horizontal="left" vertical="center" readingOrder="1"/>
    </xf>
    <xf numFmtId="4" fontId="2" fillId="0" borderId="10" xfId="0" applyNumberFormat="1" applyFont="1" applyBorder="1" applyAlignment="1" applyProtection="1">
      <alignment vertical="center"/>
    </xf>
    <xf numFmtId="0" fontId="29" fillId="0" borderId="12" xfId="0" applyFont="1" applyBorder="1" applyAlignment="1" applyProtection="1">
      <alignment vertical="center"/>
    </xf>
    <xf numFmtId="49" fontId="2" fillId="0" borderId="0" xfId="0" applyNumberFormat="1" applyFont="1" applyBorder="1" applyAlignment="1" applyProtection="1">
      <alignment vertical="center" readingOrder="1"/>
    </xf>
    <xf numFmtId="49" fontId="6" fillId="0" borderId="14" xfId="0" applyNumberFormat="1" applyFont="1" applyBorder="1" applyAlignment="1" applyProtection="1">
      <alignment vertical="center"/>
    </xf>
    <xf numFmtId="0" fontId="60" fillId="0" borderId="16" xfId="0" applyFont="1" applyBorder="1" applyAlignment="1" applyProtection="1">
      <alignment vertical="center"/>
    </xf>
    <xf numFmtId="4" fontId="6" fillId="29" borderId="33" xfId="0" applyNumberFormat="1" applyFont="1" applyFill="1" applyBorder="1" applyAlignment="1" applyProtection="1">
      <alignment vertical="center"/>
    </xf>
    <xf numFmtId="49" fontId="2" fillId="0" borderId="0" xfId="0" applyNumberFormat="1" applyFont="1" applyBorder="1" applyAlignment="1" applyProtection="1">
      <alignment horizontal="center" vertical="center" readingOrder="1"/>
    </xf>
    <xf numFmtId="0" fontId="53" fillId="0" borderId="0" xfId="0" applyNumberFormat="1" applyFont="1" applyBorder="1" applyAlignment="1" applyProtection="1">
      <alignment horizontal="left" vertical="center" readingOrder="1"/>
    </xf>
    <xf numFmtId="49" fontId="53" fillId="0" borderId="0" xfId="0" applyNumberFormat="1" applyFont="1" applyBorder="1" applyAlignment="1" applyProtection="1">
      <alignment horizontal="left" vertical="center" readingOrder="1"/>
    </xf>
    <xf numFmtId="49" fontId="53" fillId="0" borderId="0" xfId="0" applyNumberFormat="1" applyFont="1" applyBorder="1" applyAlignment="1" applyProtection="1">
      <alignment horizontal="center" vertical="center" readingOrder="1"/>
    </xf>
    <xf numFmtId="4" fontId="2" fillId="30" borderId="10" xfId="0" applyNumberFormat="1" applyFont="1" applyFill="1" applyBorder="1" applyAlignment="1" applyProtection="1">
      <alignment vertical="center"/>
    </xf>
    <xf numFmtId="49" fontId="2" fillId="0" borderId="14" xfId="0" applyNumberFormat="1" applyFont="1" applyBorder="1" applyAlignment="1" applyProtection="1">
      <alignment vertical="center"/>
    </xf>
    <xf numFmtId="4" fontId="2" fillId="0" borderId="15" xfId="0" applyNumberFormat="1" applyFont="1" applyBorder="1" applyAlignment="1" applyProtection="1">
      <alignment vertical="center"/>
    </xf>
    <xf numFmtId="0" fontId="29" fillId="0" borderId="16" xfId="0" applyFont="1" applyBorder="1" applyAlignment="1" applyProtection="1">
      <alignment vertical="center"/>
    </xf>
    <xf numFmtId="4" fontId="2" fillId="29" borderId="10" xfId="0" applyNumberFormat="1" applyFont="1" applyFill="1" applyBorder="1" applyAlignment="1" applyProtection="1">
      <alignment vertical="center"/>
    </xf>
    <xf numFmtId="0" fontId="0" fillId="0" borderId="15" xfId="0" applyFill="1" applyBorder="1" applyAlignment="1" applyProtection="1">
      <alignment vertical="top"/>
    </xf>
    <xf numFmtId="0" fontId="2" fillId="0" borderId="17" xfId="0" applyFont="1" applyBorder="1" applyAlignment="1" applyProtection="1">
      <alignment vertical="center" wrapText="1"/>
    </xf>
    <xf numFmtId="0" fontId="2" fillId="0" borderId="13" xfId="0" applyFont="1" applyBorder="1" applyAlignment="1" applyProtection="1">
      <alignment vertical="center" wrapText="1"/>
    </xf>
    <xf numFmtId="0" fontId="2" fillId="0" borderId="18" xfId="0" applyFont="1" applyBorder="1" applyAlignment="1" applyProtection="1">
      <alignment vertical="center" wrapText="1"/>
    </xf>
    <xf numFmtId="0" fontId="2" fillId="27" borderId="17" xfId="0" applyFont="1" applyFill="1" applyBorder="1" applyAlignment="1" applyProtection="1">
      <alignment horizontal="left" vertical="center"/>
    </xf>
    <xf numFmtId="0" fontId="2" fillId="27" borderId="13" xfId="0" applyFont="1" applyFill="1" applyBorder="1" applyAlignment="1" applyProtection="1">
      <alignment horizontal="left" vertical="center"/>
    </xf>
    <xf numFmtId="0" fontId="2" fillId="27" borderId="18" xfId="0" applyFont="1" applyFill="1" applyBorder="1" applyAlignment="1" applyProtection="1">
      <alignment horizontal="left" vertical="center"/>
    </xf>
    <xf numFmtId="0" fontId="2" fillId="0" borderId="13" xfId="0" applyFont="1" applyBorder="1" applyAlignment="1" applyProtection="1">
      <alignment horizontal="center" vertical="center" wrapText="1"/>
    </xf>
    <xf numFmtId="0" fontId="2" fillId="0" borderId="18" xfId="0" applyFont="1" applyBorder="1" applyAlignment="1" applyProtection="1">
      <alignment horizontal="center" vertical="center" wrapText="1"/>
    </xf>
    <xf numFmtId="0" fontId="2" fillId="0" borderId="26" xfId="0" applyFont="1" applyBorder="1" applyAlignment="1" applyProtection="1">
      <alignment horizontal="left" vertical="center" wrapText="1"/>
    </xf>
    <xf numFmtId="0" fontId="2" fillId="0" borderId="21" xfId="0" applyFont="1" applyBorder="1" applyAlignment="1" applyProtection="1">
      <alignment horizontal="left" vertical="center" wrapText="1"/>
    </xf>
    <xf numFmtId="0" fontId="2" fillId="0" borderId="29" xfId="0" applyFont="1" applyBorder="1" applyAlignment="1" applyProtection="1">
      <alignment horizontal="left" vertical="center" wrapText="1"/>
    </xf>
    <xf numFmtId="0" fontId="2" fillId="0" borderId="10" xfId="0" applyFont="1" applyBorder="1" applyAlignment="1" applyProtection="1">
      <alignment horizontal="left" vertical="center" wrapText="1"/>
    </xf>
    <xf numFmtId="0" fontId="2" fillId="0" borderId="13" xfId="0" applyFont="1" applyBorder="1" applyAlignment="1" applyProtection="1">
      <alignment horizontal="center" vertical="center"/>
    </xf>
    <xf numFmtId="0" fontId="2" fillId="0" borderId="18" xfId="0" applyFont="1" applyBorder="1" applyAlignment="1" applyProtection="1">
      <alignment horizontal="center" vertical="center"/>
    </xf>
    <xf numFmtId="0" fontId="2" fillId="0" borderId="13" xfId="0" applyFont="1" applyBorder="1" applyAlignment="1" applyProtection="1">
      <alignment vertical="center"/>
    </xf>
    <xf numFmtId="0" fontId="48" fillId="0" borderId="18" xfId="0" applyFont="1" applyBorder="1" applyAlignment="1" applyProtection="1">
      <alignment vertical="center"/>
    </xf>
    <xf numFmtId="0" fontId="2" fillId="0" borderId="0" xfId="0" applyFont="1" applyFill="1" applyBorder="1" applyAlignment="1" applyProtection="1">
      <alignment wrapText="1"/>
    </xf>
    <xf numFmtId="0" fontId="2" fillId="0" borderId="0" xfId="0" applyFont="1" applyFill="1" applyBorder="1" applyAlignment="1" applyProtection="1"/>
    <xf numFmtId="0" fontId="2" fillId="0" borderId="12" xfId="0" applyFont="1" applyFill="1" applyBorder="1" applyAlignment="1" applyProtection="1"/>
    <xf numFmtId="4" fontId="2" fillId="24" borderId="0" xfId="0" applyNumberFormat="1" applyFont="1" applyFill="1" applyBorder="1" applyAlignment="1" applyProtection="1">
      <alignment horizontal="left" vertical="center"/>
      <protection locked="0"/>
    </xf>
    <xf numFmtId="0" fontId="52" fillId="0" borderId="10" xfId="0" applyFont="1" applyBorder="1" applyAlignment="1" applyProtection="1">
      <alignment horizontal="left" vertical="center"/>
    </xf>
    <xf numFmtId="0" fontId="31" fillId="0" borderId="17" xfId="0" applyFont="1" applyBorder="1" applyAlignment="1" applyProtection="1">
      <alignment vertical="center"/>
    </xf>
    <xf numFmtId="0" fontId="31" fillId="0" borderId="13" xfId="0" applyFont="1" applyBorder="1" applyAlignment="1" applyProtection="1">
      <alignment vertical="center"/>
    </xf>
    <xf numFmtId="0" fontId="31" fillId="0" borderId="18" xfId="0" applyFont="1" applyBorder="1" applyAlignment="1" applyProtection="1">
      <alignment vertical="center"/>
    </xf>
    <xf numFmtId="0" fontId="35" fillId="0" borderId="0" xfId="0" applyFont="1" applyBorder="1" applyAlignment="1" applyProtection="1">
      <alignment horizontal="center" wrapText="1"/>
    </xf>
    <xf numFmtId="0" fontId="0" fillId="0" borderId="0" xfId="0" applyFont="1" applyAlignment="1" applyProtection="1">
      <alignment horizontal="center" wrapText="1"/>
    </xf>
    <xf numFmtId="0" fontId="37" fillId="0" borderId="0" xfId="0" applyFont="1" applyBorder="1" applyAlignment="1" applyProtection="1">
      <alignment horizontal="center" wrapText="1"/>
    </xf>
    <xf numFmtId="0" fontId="47" fillId="0" borderId="0" xfId="0" applyFont="1" applyBorder="1" applyAlignment="1" applyProtection="1">
      <alignment horizontal="center" wrapText="1"/>
    </xf>
    <xf numFmtId="168" fontId="2" fillId="27" borderId="17" xfId="0" applyNumberFormat="1" applyFont="1" applyFill="1" applyBorder="1" applyAlignment="1" applyProtection="1">
      <alignment horizontal="left" vertical="center"/>
    </xf>
    <xf numFmtId="168" fontId="2" fillId="27" borderId="13" xfId="0" applyNumberFormat="1" applyFont="1" applyFill="1" applyBorder="1" applyAlignment="1" applyProtection="1">
      <alignment horizontal="left" vertical="center"/>
    </xf>
    <xf numFmtId="168" fontId="0" fillId="27" borderId="13" xfId="0" applyNumberFormat="1" applyFill="1" applyBorder="1" applyAlignment="1" applyProtection="1">
      <alignment horizontal="left" vertical="center"/>
    </xf>
    <xf numFmtId="168" fontId="0" fillId="27" borderId="18" xfId="0" applyNumberFormat="1" applyFill="1" applyBorder="1" applyAlignment="1" applyProtection="1">
      <alignment horizontal="left" vertical="center"/>
    </xf>
    <xf numFmtId="0" fontId="39" fillId="0" borderId="0" xfId="0" applyFont="1" applyBorder="1" applyAlignment="1" applyProtection="1">
      <alignment horizontal="left" wrapText="1"/>
    </xf>
    <xf numFmtId="0" fontId="6" fillId="0" borderId="0" xfId="0" applyFont="1" applyAlignment="1" applyProtection="1">
      <alignment horizontal="left" vertical="top" wrapText="1"/>
    </xf>
    <xf numFmtId="0" fontId="6" fillId="0" borderId="32" xfId="0" applyFont="1" applyBorder="1" applyAlignment="1" applyProtection="1">
      <alignment horizontal="left" vertical="top" wrapText="1"/>
    </xf>
    <xf numFmtId="0" fontId="2" fillId="0" borderId="0" xfId="0" applyFont="1" applyAlignment="1" applyProtection="1">
      <alignment horizontal="left" vertical="top" wrapText="1"/>
    </xf>
    <xf numFmtId="0" fontId="2" fillId="0" borderId="0" xfId="0" applyFont="1" applyAlignment="1" applyProtection="1">
      <alignment horizontal="left" wrapText="1"/>
    </xf>
    <xf numFmtId="0" fontId="6" fillId="0" borderId="0" xfId="0" applyFont="1" applyBorder="1" applyAlignment="1" applyProtection="1">
      <alignment horizontal="left" vertical="center" wrapText="1"/>
    </xf>
    <xf numFmtId="49" fontId="2" fillId="0" borderId="0" xfId="0" applyNumberFormat="1" applyFont="1" applyBorder="1" applyAlignment="1" applyProtection="1">
      <alignment horizontal="center" vertical="center" readingOrder="1"/>
    </xf>
    <xf numFmtId="49" fontId="53" fillId="0" borderId="0" xfId="0" applyNumberFormat="1" applyFont="1" applyBorder="1" applyAlignment="1" applyProtection="1">
      <alignment horizontal="left" vertical="center" readingOrder="1"/>
    </xf>
    <xf numFmtId="49" fontId="53" fillId="0" borderId="15" xfId="0" applyNumberFormat="1" applyFont="1" applyBorder="1" applyAlignment="1" applyProtection="1">
      <alignment horizontal="left" vertical="center" readingOrder="1"/>
    </xf>
    <xf numFmtId="0" fontId="2" fillId="24" borderId="29" xfId="0" applyFont="1" applyFill="1" applyBorder="1" applyAlignment="1" applyProtection="1">
      <alignment horizontal="left"/>
      <protection locked="0"/>
    </xf>
    <xf numFmtId="0" fontId="17" fillId="24" borderId="10" xfId="0" applyFont="1" applyFill="1" applyBorder="1" applyAlignment="1" applyProtection="1">
      <alignment horizontal="left"/>
      <protection locked="0"/>
    </xf>
    <xf numFmtId="0" fontId="17" fillId="24" borderId="10" xfId="0" applyFont="1" applyFill="1" applyBorder="1" applyAlignment="1" applyProtection="1">
      <protection locked="0"/>
    </xf>
    <xf numFmtId="0" fontId="17" fillId="24" borderId="30" xfId="0" applyFont="1" applyFill="1" applyBorder="1" applyAlignment="1" applyProtection="1">
      <protection locked="0"/>
    </xf>
    <xf numFmtId="0" fontId="31" fillId="0" borderId="0" xfId="0" applyFont="1" applyFill="1" applyBorder="1" applyAlignment="1" applyProtection="1">
      <alignment horizontal="left"/>
    </xf>
    <xf numFmtId="0" fontId="55" fillId="26" borderId="10" xfId="0" applyFont="1" applyFill="1" applyBorder="1" applyAlignment="1" applyProtection="1">
      <alignment horizontal="left"/>
      <protection locked="0"/>
    </xf>
    <xf numFmtId="0" fontId="55" fillId="0" borderId="10" xfId="0" applyFont="1" applyFill="1" applyBorder="1" applyAlignment="1" applyProtection="1">
      <alignment horizontal="left"/>
    </xf>
    <xf numFmtId="0" fontId="17" fillId="0" borderId="0" xfId="0" applyFont="1" applyAlignment="1" applyProtection="1">
      <alignment horizontal="justify" vertical="center" wrapText="1"/>
    </xf>
    <xf numFmtId="0" fontId="17" fillId="0" borderId="0" xfId="0" applyFont="1" applyAlignment="1" applyProtection="1">
      <alignment vertical="center"/>
    </xf>
    <xf numFmtId="0" fontId="0" fillId="0" borderId="10" xfId="0" applyFill="1" applyBorder="1" applyAlignment="1" applyProtection="1">
      <alignment horizontal="center"/>
    </xf>
    <xf numFmtId="0" fontId="29" fillId="0" borderId="10" xfId="0" applyFont="1" applyFill="1" applyBorder="1" applyAlignment="1" applyProtection="1">
      <alignment horizontal="left" wrapText="1"/>
    </xf>
    <xf numFmtId="0" fontId="53" fillId="0" borderId="0" xfId="0" applyFont="1" applyAlignment="1" applyProtection="1">
      <alignment vertical="top" wrapText="1"/>
    </xf>
    <xf numFmtId="49" fontId="6" fillId="0" borderId="23" xfId="0" applyNumberFormat="1" applyFont="1" applyBorder="1" applyAlignment="1" applyProtection="1">
      <alignment horizontal="left" vertical="center" readingOrder="1"/>
    </xf>
    <xf numFmtId="49" fontId="2" fillId="0" borderId="0" xfId="0" applyNumberFormat="1" applyFont="1" applyBorder="1" applyAlignment="1" applyProtection="1">
      <alignment horizontal="left" vertical="center" readingOrder="1"/>
    </xf>
    <xf numFmtId="49" fontId="6" fillId="0" borderId="15" xfId="0" applyNumberFormat="1" applyFont="1" applyBorder="1" applyAlignment="1" applyProtection="1">
      <alignment horizontal="left" vertical="center" readingOrder="1"/>
    </xf>
    <xf numFmtId="0" fontId="6" fillId="0" borderId="15" xfId="0" applyFont="1" applyBorder="1" applyAlignment="1" applyProtection="1">
      <alignment vertical="center" readingOrder="1"/>
    </xf>
    <xf numFmtId="0" fontId="0" fillId="0" borderId="10" xfId="0" applyBorder="1" applyAlignment="1" applyProtection="1">
      <alignment horizontal="left"/>
    </xf>
    <xf numFmtId="0" fontId="30" fillId="0" borderId="26" xfId="0" applyFont="1" applyBorder="1" applyAlignment="1" applyProtection="1">
      <alignment horizontal="left"/>
    </xf>
    <xf numFmtId="0" fontId="30" fillId="0" borderId="21" xfId="0" applyFont="1" applyBorder="1" applyAlignment="1" applyProtection="1">
      <alignment horizontal="left"/>
    </xf>
    <xf numFmtId="0" fontId="30" fillId="0" borderId="31" xfId="0" applyFont="1" applyBorder="1" applyAlignment="1" applyProtection="1">
      <alignment horizontal="left"/>
    </xf>
    <xf numFmtId="0" fontId="34" fillId="0" borderId="10" xfId="0" applyFont="1" applyFill="1" applyBorder="1" applyAlignment="1" applyProtection="1">
      <alignment horizontal="center"/>
    </xf>
    <xf numFmtId="0" fontId="34" fillId="0" borderId="30" xfId="0" applyFont="1" applyFill="1" applyBorder="1" applyAlignment="1" applyProtection="1">
      <alignment horizontal="center"/>
    </xf>
    <xf numFmtId="0" fontId="17" fillId="24" borderId="30" xfId="0" applyFont="1" applyFill="1" applyBorder="1" applyAlignment="1" applyProtection="1">
      <alignment horizontal="left"/>
      <protection locked="0"/>
    </xf>
    <xf numFmtId="0" fontId="17" fillId="24" borderId="17" xfId="0" applyFont="1" applyFill="1" applyBorder="1" applyAlignment="1" applyProtection="1">
      <alignment horizontal="left"/>
      <protection locked="0"/>
    </xf>
    <xf numFmtId="0" fontId="17" fillId="24" borderId="13" xfId="0" applyFont="1" applyFill="1" applyBorder="1" applyAlignment="1" applyProtection="1">
      <alignment horizontal="left"/>
      <protection locked="0"/>
    </xf>
    <xf numFmtId="0" fontId="17" fillId="24" borderId="18" xfId="0" applyFont="1" applyFill="1" applyBorder="1" applyAlignment="1" applyProtection="1">
      <alignment horizontal="left"/>
      <protection locked="0"/>
    </xf>
    <xf numFmtId="0" fontId="31" fillId="25" borderId="27" xfId="0" applyFont="1" applyFill="1" applyBorder="1" applyAlignment="1">
      <alignment horizontal="center" vertical="top" wrapText="1"/>
    </xf>
    <xf numFmtId="0" fontId="31" fillId="25" borderId="25" xfId="0" applyFont="1" applyFill="1" applyBorder="1" applyAlignment="1">
      <alignment horizontal="center" vertical="top" wrapText="1"/>
    </xf>
    <xf numFmtId="0" fontId="31" fillId="0" borderId="10" xfId="0" applyFont="1" applyBorder="1" applyAlignment="1">
      <alignment horizontal="left" vertical="center" wrapText="1"/>
    </xf>
    <xf numFmtId="3" fontId="31" fillId="0" borderId="0" xfId="0" applyNumberFormat="1" applyFont="1" applyBorder="1" applyAlignment="1" applyProtection="1">
      <alignment horizontal="left" vertical="top" wrapText="1"/>
    </xf>
    <xf numFmtId="3" fontId="31" fillId="0" borderId="0" xfId="56" applyNumberFormat="1" applyFont="1" applyBorder="1" applyAlignment="1" applyProtection="1">
      <alignment horizontal="left" vertical="top" wrapText="1"/>
    </xf>
  </cellXfs>
  <cellStyles count="70">
    <cellStyle name="20 % - Akzent1" xfId="1" builtinId="30" customBuiltin="1"/>
    <cellStyle name="20 % - Akzent2" xfId="2" builtinId="34" customBuiltin="1"/>
    <cellStyle name="20 % - Akzent3" xfId="3" builtinId="38" customBuiltin="1"/>
    <cellStyle name="20 % - Akzent4" xfId="4" builtinId="42" customBuiltin="1"/>
    <cellStyle name="20 % - Akzent5" xfId="5" builtinId="46" customBuiltin="1"/>
    <cellStyle name="20 % - Akzent6" xfId="6" builtinId="50" customBuiltin="1"/>
    <cellStyle name="20% - Akzent1" xfId="7"/>
    <cellStyle name="20% - Akzent2" xfId="8"/>
    <cellStyle name="20% - Akzent3" xfId="9"/>
    <cellStyle name="20% - Akzent4" xfId="10"/>
    <cellStyle name="20% - Akzent5" xfId="11"/>
    <cellStyle name="20% - Akzent6" xfId="12"/>
    <cellStyle name="40 % - Akzent1" xfId="13" builtinId="31" customBuiltin="1"/>
    <cellStyle name="40 % - Akzent2" xfId="14" builtinId="35" customBuiltin="1"/>
    <cellStyle name="40 % - Akzent3" xfId="15" builtinId="39" customBuiltin="1"/>
    <cellStyle name="40 % - Akzent4" xfId="16" builtinId="43" customBuiltin="1"/>
    <cellStyle name="40 % - Akzent5" xfId="17" builtinId="47" customBuiltin="1"/>
    <cellStyle name="40 % - Akzent6" xfId="18" builtinId="51" customBuiltin="1"/>
    <cellStyle name="40% - Akzent1" xfId="19"/>
    <cellStyle name="40% - Akzent2" xfId="20"/>
    <cellStyle name="40% - Akzent3" xfId="21"/>
    <cellStyle name="40% - Akzent4" xfId="22"/>
    <cellStyle name="40% - Akzent5" xfId="23"/>
    <cellStyle name="40% - Akzent6" xfId="24"/>
    <cellStyle name="60 % - Akzent1" xfId="25" builtinId="32" customBuiltin="1"/>
    <cellStyle name="60 % - Akzent2" xfId="26" builtinId="36" customBuiltin="1"/>
    <cellStyle name="60 % - Akzent3" xfId="27" builtinId="40" customBuiltin="1"/>
    <cellStyle name="60 % - Akzent4" xfId="28" builtinId="44" customBuiltin="1"/>
    <cellStyle name="60 % - Akzent5" xfId="29" builtinId="48" customBuiltin="1"/>
    <cellStyle name="60 % - Akzent6" xfId="30" builtinId="52" customBuiltin="1"/>
    <cellStyle name="60% - Akzent1" xfId="31"/>
    <cellStyle name="60% - Akzent2" xfId="32"/>
    <cellStyle name="60% - Akzent3" xfId="33"/>
    <cellStyle name="60% - Akzent4" xfId="34"/>
    <cellStyle name="60% - Akzent5" xfId="35"/>
    <cellStyle name="60% - Akzent6" xfId="36"/>
    <cellStyle name="Akzent1" xfId="37" builtinId="29" customBuiltin="1"/>
    <cellStyle name="Akzent2" xfId="38" builtinId="33" customBuiltin="1"/>
    <cellStyle name="Akzent3" xfId="39" builtinId="37" customBuiltin="1"/>
    <cellStyle name="Akzent4" xfId="40" builtinId="41" customBuiltin="1"/>
    <cellStyle name="Akzent5" xfId="41" builtinId="45" customBuiltin="1"/>
    <cellStyle name="Akzent6" xfId="42" builtinId="49" customBuiltin="1"/>
    <cellStyle name="Ausgabe" xfId="43" builtinId="21" customBuiltin="1"/>
    <cellStyle name="Berechnung" xfId="44" builtinId="22" customBuiltin="1"/>
    <cellStyle name="Eingabe" xfId="45" builtinId="20" customBuiltin="1"/>
    <cellStyle name="Ergebnis" xfId="46" builtinId="25" customBuiltin="1"/>
    <cellStyle name="Erklärender Text" xfId="47" builtinId="53" customBuiltin="1"/>
    <cellStyle name="Euro" xfId="48"/>
    <cellStyle name="Gut" xfId="49" builtinId="26" customBuiltin="1"/>
    <cellStyle name="Neutral" xfId="50" builtinId="28" customBuiltin="1"/>
    <cellStyle name="Notiz" xfId="51" builtinId="10" customBuiltin="1"/>
    <cellStyle name="Prozent 2" xfId="52"/>
    <cellStyle name="Prozent 3" xfId="69"/>
    <cellStyle name="Schlecht" xfId="53" builtinId="27" customBuiltin="1"/>
    <cellStyle name="Standard" xfId="0" builtinId="0"/>
    <cellStyle name="Standard 2" xfId="54"/>
    <cellStyle name="Standard 2 2" xfId="55"/>
    <cellStyle name="Standard 3" xfId="56"/>
    <cellStyle name="Standard 4" xfId="57"/>
    <cellStyle name="Standard 5" xfId="58"/>
    <cellStyle name="Standard 6" xfId="68"/>
    <cellStyle name="Überschrift" xfId="59" builtinId="15" customBuiltin="1"/>
    <cellStyle name="Überschrift 1" xfId="60" builtinId="16" customBuiltin="1"/>
    <cellStyle name="Überschrift 2" xfId="61" builtinId="17" customBuiltin="1"/>
    <cellStyle name="Überschrift 3" xfId="62" builtinId="18" customBuiltin="1"/>
    <cellStyle name="Überschrift 4" xfId="63" builtinId="19" customBuiltin="1"/>
    <cellStyle name="Verknüpfte Zelle" xfId="64" builtinId="24" customBuiltin="1"/>
    <cellStyle name="Währung 2" xfId="65"/>
    <cellStyle name="Warnender Text" xfId="66" builtinId="11" customBuiltin="1"/>
    <cellStyle name="Zelle überprüfen" xfId="67" builtinId="23" customBuiltin="1"/>
  </cellStyles>
  <dxfs count="1">
    <dxf>
      <fill>
        <patternFill>
          <bgColor rgb="FFFF0000"/>
        </patternFill>
      </fill>
    </dxf>
  </dxfs>
  <tableStyles count="0" defaultTableStyle="TableStyleMedium2" defaultPivotStyle="PivotStyleLight16"/>
  <colors>
    <mruColors>
      <color rgb="FFFFB64B"/>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51289</xdr:colOff>
      <xdr:row>0</xdr:row>
      <xdr:rowOff>43962</xdr:rowOff>
    </xdr:from>
    <xdr:to>
      <xdr:col>7</xdr:col>
      <xdr:colOff>703384</xdr:colOff>
      <xdr:row>43</xdr:row>
      <xdr:rowOff>109904</xdr:rowOff>
    </xdr:to>
    <xdr:sp macro="" textlink="">
      <xdr:nvSpPr>
        <xdr:cNvPr id="6" name="Text Box 1"/>
        <xdr:cNvSpPr txBox="1">
          <a:spLocks noChangeArrowheads="1"/>
        </xdr:cNvSpPr>
      </xdr:nvSpPr>
      <xdr:spPr bwMode="auto">
        <a:xfrm>
          <a:off x="51289" y="43962"/>
          <a:ext cx="5986095" cy="6997211"/>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t" upright="1"/>
        <a:lstStyle/>
        <a:p>
          <a:pPr rtl="0" eaLnBrk="1" fontAlgn="auto" latinLnBrk="0" hangingPunct="1"/>
          <a:r>
            <a:rPr lang="de-DE" sz="1000" b="1" i="0" baseline="0">
              <a:effectLst/>
              <a:latin typeface="Arial" panose="020B0604020202020204" pitchFamily="34" charset="0"/>
              <a:ea typeface="+mn-ea"/>
              <a:cs typeface="Arial" panose="020B0604020202020204" pitchFamily="34" charset="0"/>
            </a:rPr>
            <a:t>Erläuterungen</a:t>
          </a:r>
        </a:p>
        <a:p>
          <a:pPr rtl="0" eaLnBrk="1" fontAlgn="auto" latinLnBrk="0" hangingPunct="1"/>
          <a:endParaRPr lang="de-DE" sz="1000">
            <a:effectLst/>
            <a:latin typeface="Arial" panose="020B0604020202020204" pitchFamily="34" charset="0"/>
            <a:cs typeface="Arial" panose="020B0604020202020204" pitchFamily="34" charset="0"/>
          </a:endParaRPr>
        </a:p>
        <a:p>
          <a:pPr rtl="0" eaLnBrk="1" fontAlgn="auto" latinLnBrk="0" hangingPunct="1"/>
          <a:r>
            <a:rPr lang="de-DE" sz="1000" b="0" i="0" baseline="0">
              <a:effectLst/>
              <a:latin typeface="Arial" panose="020B0604020202020204" pitchFamily="34" charset="0"/>
              <a:ea typeface="+mn-ea"/>
              <a:cs typeface="Arial" panose="020B0604020202020204" pitchFamily="34" charset="0"/>
            </a:rPr>
            <a:t>Die Excel-Datei ist als Belegliste zum Verwendungsnachweis des Förderprogramms "Integration Langzeitarbeitslose - Coachingprogramm" zu verwenden. Die Datei ist für den gesamten Projektzeitraum ausgelegt. Die Belegliste im Original sowie elektronisch per Mail als Anlage zum Verwendungsnachweis zu übersenden. Die einzelnen Tabellenblätter dürfen nicht umbenannt werden. Des Weiteren sind die Tabellenblätter miteinander verknüpft und enthalten Formeln, die ebenfalls nicht verändert werden dürfen. Alle Eintragungen in die Tabelle sind manuell zu tätigen. Das Einfügen, Übertragen oder Einkopieren von Werten, Daten, Verknüpfungen und Formeln jeglicher Art ist ausdrücklich nicht erlaubt. Der Schutz der Tabellenblätter ist nicht zu entfernen. Die Excel-Datei besteht aus folgenden Reitern:</a:t>
          </a:r>
        </a:p>
        <a:p>
          <a:pPr rtl="0" eaLnBrk="1" fontAlgn="auto" latinLnBrk="0" hangingPunct="1"/>
          <a:endParaRPr lang="de-DE" sz="1000">
            <a:effectLst/>
            <a:latin typeface="Arial" panose="020B0604020202020204" pitchFamily="34" charset="0"/>
            <a:cs typeface="Arial" panose="020B0604020202020204" pitchFamily="34" charset="0"/>
          </a:endParaRPr>
        </a:p>
        <a:p>
          <a:pPr rtl="0" eaLnBrk="1" fontAlgn="auto" latinLnBrk="0" hangingPunct="1"/>
          <a:r>
            <a:rPr lang="de-DE" sz="1000" b="0" i="0" baseline="0">
              <a:effectLst/>
              <a:latin typeface="Arial" panose="020B0604020202020204" pitchFamily="34" charset="0"/>
              <a:ea typeface="+mn-ea"/>
              <a:cs typeface="Arial" panose="020B0604020202020204" pitchFamily="34" charset="0"/>
            </a:rPr>
            <a:t>- Checkliste Verwendungsnachweis</a:t>
          </a:r>
          <a:endParaRPr lang="de-DE" sz="1000">
            <a:effectLst/>
            <a:latin typeface="Arial" panose="020B0604020202020204" pitchFamily="34" charset="0"/>
            <a:cs typeface="Arial" panose="020B0604020202020204" pitchFamily="34" charset="0"/>
          </a:endParaRPr>
        </a:p>
        <a:p>
          <a:pPr rtl="0" eaLnBrk="1" fontAlgn="auto" latinLnBrk="0" hangingPunct="1"/>
          <a:r>
            <a:rPr lang="de-DE" sz="1000" b="0" i="0" baseline="0">
              <a:effectLst/>
              <a:latin typeface="Arial" panose="020B0604020202020204" pitchFamily="34" charset="0"/>
              <a:ea typeface="+mn-ea"/>
              <a:cs typeface="Arial" panose="020B0604020202020204" pitchFamily="34" charset="0"/>
            </a:rPr>
            <a:t>- Übersicht Einnahmen Ausgaben</a:t>
          </a:r>
          <a:endParaRPr lang="de-DE" sz="1000">
            <a:effectLst/>
            <a:latin typeface="Arial" panose="020B0604020202020204" pitchFamily="34" charset="0"/>
            <a:cs typeface="Arial" panose="020B0604020202020204" pitchFamily="34" charset="0"/>
          </a:endParaRPr>
        </a:p>
        <a:p>
          <a:pPr rtl="0" eaLnBrk="1" fontAlgn="auto" latinLnBrk="0" hangingPunct="1"/>
          <a:r>
            <a:rPr lang="de-DE" sz="1000" b="0" i="0" baseline="0">
              <a:effectLst/>
              <a:latin typeface="Arial" panose="020B0604020202020204" pitchFamily="34" charset="0"/>
              <a:ea typeface="+mn-ea"/>
              <a:cs typeface="Arial" panose="020B0604020202020204" pitchFamily="34" charset="0"/>
            </a:rPr>
            <a:t>- Vergaben</a:t>
          </a:r>
          <a:endParaRPr lang="de-DE" sz="1000">
            <a:effectLst/>
            <a:latin typeface="Arial" panose="020B0604020202020204" pitchFamily="34" charset="0"/>
            <a:cs typeface="Arial" panose="020B0604020202020204" pitchFamily="34" charset="0"/>
          </a:endParaRPr>
        </a:p>
        <a:p>
          <a:pPr rtl="0" eaLnBrk="1" fontAlgn="auto" latinLnBrk="0" hangingPunct="1"/>
          <a:r>
            <a:rPr lang="de-DE" sz="1000" b="0" i="0" baseline="0">
              <a:effectLst/>
              <a:latin typeface="Arial" panose="020B0604020202020204" pitchFamily="34" charset="0"/>
              <a:ea typeface="+mn-ea"/>
              <a:cs typeface="Arial" panose="020B0604020202020204" pitchFamily="34" charset="0"/>
            </a:rPr>
            <a:t>- 5 Ausgabeblätter</a:t>
          </a:r>
          <a:endParaRPr lang="de-DE" sz="1000">
            <a:effectLst/>
            <a:latin typeface="Arial" panose="020B0604020202020204" pitchFamily="34" charset="0"/>
            <a:cs typeface="Arial" panose="020B0604020202020204" pitchFamily="34" charset="0"/>
          </a:endParaRPr>
        </a:p>
        <a:p>
          <a:pPr rtl="0" eaLnBrk="1" fontAlgn="auto" latinLnBrk="0" hangingPunct="1"/>
          <a:r>
            <a:rPr lang="de-DE" sz="1000" b="0" i="0" baseline="0">
              <a:effectLst/>
              <a:latin typeface="Arial" panose="020B0604020202020204" pitchFamily="34" charset="0"/>
              <a:ea typeface="+mn-ea"/>
              <a:cs typeface="Arial" panose="020B0604020202020204" pitchFamily="34" charset="0"/>
            </a:rPr>
            <a:t>- 7 Einnahmeblätter</a:t>
          </a:r>
          <a:endParaRPr lang="de-DE" sz="1000">
            <a:effectLst/>
            <a:latin typeface="Arial" panose="020B0604020202020204" pitchFamily="34" charset="0"/>
            <a:cs typeface="Arial" panose="020B0604020202020204" pitchFamily="34" charset="0"/>
          </a:endParaRPr>
        </a:p>
        <a:p>
          <a:pPr rtl="0" eaLnBrk="1" fontAlgn="auto" latinLnBrk="0" hangingPunct="1"/>
          <a:r>
            <a:rPr lang="de-DE" sz="1000" b="0" i="0" baseline="0">
              <a:effectLst/>
              <a:latin typeface="Arial" panose="020B0604020202020204" pitchFamily="34" charset="0"/>
              <a:ea typeface="+mn-ea"/>
              <a:cs typeface="Arial" panose="020B0604020202020204" pitchFamily="34" charset="0"/>
            </a:rPr>
            <a:t>- 1 Verwendungsnachweisprüfung (gesperrt, nur von der NBank zu nutzen)</a:t>
          </a:r>
        </a:p>
        <a:p>
          <a:pPr rtl="0" eaLnBrk="1" fontAlgn="auto" latinLnBrk="0" hangingPunct="1"/>
          <a:endParaRPr lang="de-DE" sz="1000">
            <a:effectLst/>
            <a:latin typeface="Arial" panose="020B0604020202020204" pitchFamily="34" charset="0"/>
            <a:cs typeface="Arial" panose="020B0604020202020204" pitchFamily="34" charset="0"/>
          </a:endParaRPr>
        </a:p>
        <a:p>
          <a:pPr rtl="0" eaLnBrk="1" fontAlgn="auto" latinLnBrk="0" hangingPunct="1"/>
          <a:r>
            <a:rPr lang="de-DE" sz="1000" b="0" i="0" baseline="0">
              <a:effectLst/>
              <a:latin typeface="Arial" panose="020B0604020202020204" pitchFamily="34" charset="0"/>
              <a:ea typeface="+mn-ea"/>
              <a:cs typeface="Arial" panose="020B0604020202020204" pitchFamily="34" charset="0"/>
            </a:rPr>
            <a:t>Im Reiter </a:t>
          </a:r>
          <a:r>
            <a:rPr lang="de-DE" sz="1000" b="1" i="0" baseline="0">
              <a:effectLst/>
              <a:latin typeface="Arial" panose="020B0604020202020204" pitchFamily="34" charset="0"/>
              <a:ea typeface="+mn-ea"/>
              <a:cs typeface="Arial" panose="020B0604020202020204" pitchFamily="34" charset="0"/>
            </a:rPr>
            <a:t>Übersicht Einnahmen und Ausgaben </a:t>
          </a:r>
          <a:r>
            <a:rPr lang="de-DE" sz="1000" b="0" i="0" baseline="0">
              <a:effectLst/>
              <a:latin typeface="Arial" panose="020B0604020202020204" pitchFamily="34" charset="0"/>
              <a:ea typeface="+mn-ea"/>
              <a:cs typeface="Arial" panose="020B0604020202020204" pitchFamily="34" charset="0"/>
            </a:rPr>
            <a:t>tragen Sie bitte in die </a:t>
          </a:r>
          <a:r>
            <a:rPr lang="de-DE" sz="1000" b="0" i="0" u="none" baseline="0">
              <a:effectLst/>
              <a:latin typeface="Arial" panose="020B0604020202020204" pitchFamily="34" charset="0"/>
              <a:ea typeface="+mn-ea"/>
              <a:cs typeface="Arial" panose="020B0604020202020204" pitchFamily="34" charset="0"/>
            </a:rPr>
            <a:t>gelb markierten Felder </a:t>
          </a:r>
          <a:r>
            <a:rPr lang="de-DE" sz="1000" b="0" i="0" baseline="0">
              <a:effectLst/>
              <a:latin typeface="Arial" panose="020B0604020202020204" pitchFamily="34" charset="0"/>
              <a:ea typeface="+mn-ea"/>
              <a:cs typeface="Arial" panose="020B0604020202020204" pitchFamily="34" charset="0"/>
            </a:rPr>
            <a:t>die entsprechenden Daten beziehungsweise Zahlen ein. Die jeweiligen Summen der einzelnen Ausgabepositionen sowie ggf. die Pauschale werden automatisch aus den Ausgabeblättern generiert. Zum Ende unterschreiben Sie das Formular Mittelanforderung. </a:t>
          </a:r>
        </a:p>
        <a:p>
          <a:pPr rtl="0" eaLnBrk="1" fontAlgn="auto" latinLnBrk="0" hangingPunct="1"/>
          <a:endParaRPr lang="de-DE" sz="1000">
            <a:effectLst/>
            <a:latin typeface="Arial" panose="020B0604020202020204" pitchFamily="34" charset="0"/>
            <a:cs typeface="Arial" panose="020B0604020202020204" pitchFamily="34" charset="0"/>
          </a:endParaRPr>
        </a:p>
        <a:p>
          <a:pPr rtl="0" eaLnBrk="1" fontAlgn="auto" latinLnBrk="0" hangingPunct="1"/>
          <a:r>
            <a:rPr lang="de-DE" sz="1000" b="0" i="0" baseline="0">
              <a:effectLst/>
              <a:latin typeface="Arial" panose="020B0604020202020204" pitchFamily="34" charset="0"/>
              <a:ea typeface="+mn-ea"/>
              <a:cs typeface="Arial" panose="020B0604020202020204" pitchFamily="34" charset="0"/>
            </a:rPr>
            <a:t>Im Reiter für die </a:t>
          </a:r>
          <a:r>
            <a:rPr lang="de-DE" sz="1000" b="1" i="0" baseline="0">
              <a:effectLst/>
              <a:latin typeface="Arial" panose="020B0604020202020204" pitchFamily="34" charset="0"/>
              <a:ea typeface="+mn-ea"/>
              <a:cs typeface="Arial" panose="020B0604020202020204" pitchFamily="34" charset="0"/>
            </a:rPr>
            <a:t>Vergaben</a:t>
          </a:r>
          <a:r>
            <a:rPr lang="de-DE" sz="1000" b="0" i="0" baseline="0">
              <a:effectLst/>
              <a:latin typeface="Arial" panose="020B0604020202020204" pitchFamily="34" charset="0"/>
              <a:ea typeface="+mn-ea"/>
              <a:cs typeface="Arial" panose="020B0604020202020204" pitchFamily="34" charset="0"/>
            </a:rPr>
            <a:t> sind die Aufträge einzupflegen, die gem. VOL/A, VOL/B oder VOF vergeben worden sind. </a:t>
          </a:r>
        </a:p>
        <a:p>
          <a:pPr rtl="0" eaLnBrk="1" fontAlgn="auto" latinLnBrk="0" hangingPunct="1"/>
          <a:endParaRPr lang="de-DE" sz="1000">
            <a:effectLst/>
            <a:latin typeface="Arial" panose="020B0604020202020204" pitchFamily="34" charset="0"/>
            <a:cs typeface="Arial" panose="020B0604020202020204" pitchFamily="34" charset="0"/>
          </a:endParaRPr>
        </a:p>
        <a:p>
          <a:pPr rtl="0" eaLnBrk="1" fontAlgn="auto" latinLnBrk="0" hangingPunct="1"/>
          <a:r>
            <a:rPr lang="de-DE" sz="1000" b="0" i="0" baseline="0">
              <a:effectLst/>
              <a:latin typeface="Arial" panose="020B0604020202020204" pitchFamily="34" charset="0"/>
              <a:ea typeface="+mn-ea"/>
              <a:cs typeface="Arial" panose="020B0604020202020204" pitchFamily="34" charset="0"/>
            </a:rPr>
            <a:t>In die </a:t>
          </a:r>
          <a:r>
            <a:rPr lang="de-DE" sz="1000" b="1" i="0" baseline="0">
              <a:effectLst/>
              <a:latin typeface="Arial" panose="020B0604020202020204" pitchFamily="34" charset="0"/>
              <a:ea typeface="+mn-ea"/>
              <a:cs typeface="Arial" panose="020B0604020202020204" pitchFamily="34" charset="0"/>
            </a:rPr>
            <a:t>Ausgabenreiter</a:t>
          </a:r>
          <a:r>
            <a:rPr lang="de-DE" sz="1000" b="0" i="0" baseline="0">
              <a:effectLst/>
              <a:latin typeface="Arial" panose="020B0604020202020204" pitchFamily="34" charset="0"/>
              <a:ea typeface="+mn-ea"/>
              <a:cs typeface="Arial" panose="020B0604020202020204" pitchFamily="34" charset="0"/>
            </a:rPr>
            <a:t> tragen Sie bitte, die jeweiligen </a:t>
          </a:r>
          <a:r>
            <a:rPr lang="de-DE" sz="1000" b="0" i="0" u="sng" baseline="0">
              <a:effectLst/>
              <a:latin typeface="Arial" panose="020B0604020202020204" pitchFamily="34" charset="0"/>
              <a:ea typeface="+mn-ea"/>
              <a:cs typeface="Arial" panose="020B0604020202020204" pitchFamily="34" charset="0"/>
            </a:rPr>
            <a:t>für den gesamten Projektzeitraum</a:t>
          </a:r>
          <a:r>
            <a:rPr lang="de-DE" sz="1000" b="0" i="0" u="none" baseline="0">
              <a:effectLst/>
              <a:latin typeface="Arial" panose="020B0604020202020204" pitchFamily="34" charset="0"/>
              <a:ea typeface="+mn-ea"/>
              <a:cs typeface="Arial" panose="020B0604020202020204" pitchFamily="34" charset="0"/>
            </a:rPr>
            <a:t> </a:t>
          </a:r>
          <a:r>
            <a:rPr lang="de-DE" sz="1000" b="0" i="0" baseline="0">
              <a:effectLst/>
              <a:latin typeface="Arial" panose="020B0604020202020204" pitchFamily="34" charset="0"/>
              <a:ea typeface="+mn-ea"/>
              <a:cs typeface="Arial" panose="020B0604020202020204" pitchFamily="34" charset="0"/>
            </a:rPr>
            <a:t>angefallenen Ausgaben ein. Wir bitten Sie hier darauf zu achten, dass Sie das Zahldatum in der Form TT.MM.JJJJ (ohne Leerzeichen) eintragen.</a:t>
          </a:r>
          <a:r>
            <a:rPr lang="de-DE" sz="1000" b="1" i="0" baseline="0">
              <a:effectLst/>
              <a:latin typeface="Arial" panose="020B0604020202020204" pitchFamily="34" charset="0"/>
              <a:ea typeface="+mn-ea"/>
              <a:cs typeface="Arial" panose="020B0604020202020204" pitchFamily="34" charset="0"/>
            </a:rPr>
            <a:t> </a:t>
          </a:r>
          <a:r>
            <a:rPr lang="de-DE" sz="1000" b="0" i="0" baseline="0">
              <a:effectLst/>
              <a:latin typeface="Arial" panose="020B0604020202020204" pitchFamily="34" charset="0"/>
              <a:ea typeface="+mn-ea"/>
              <a:cs typeface="Arial" panose="020B0604020202020204" pitchFamily="34" charset="0"/>
            </a:rPr>
            <a:t>In der Ausgabenspalte bitten wir Sie, die Beträge kaufmännisch gerundet auf zwei Stellen nach dem Komma einzutragen. Möchten Sie einen Erstattungsbetrag eintragen, ist dieser als negative Zahl (z.B. -20,52 Euro) einzupflegen. Das Verknüpfen von Zellen zur Übernahme von Formelergebnissen sowie das Einkopieren von Formelergebnissen sind ausdrücklich nicht erlaubt.</a:t>
          </a:r>
          <a:r>
            <a:rPr lang="de-DE" sz="1000" b="1" i="0" baseline="0">
              <a:effectLst/>
              <a:latin typeface="Arial" panose="020B0604020202020204" pitchFamily="34" charset="0"/>
              <a:ea typeface="+mn-ea"/>
              <a:cs typeface="Arial" panose="020B0604020202020204" pitchFamily="34" charset="0"/>
            </a:rPr>
            <a:t> </a:t>
          </a:r>
          <a:r>
            <a:rPr lang="de-DE" sz="1000" b="0" i="0" baseline="0">
              <a:effectLst/>
              <a:latin typeface="Arial" panose="020B0604020202020204" pitchFamily="34" charset="0"/>
              <a:ea typeface="+mn-ea"/>
              <a:cs typeface="Arial" panose="020B0604020202020204" pitchFamily="34" charset="0"/>
            </a:rPr>
            <a:t>Die Spalten lfd. Nr., Belegnummer, Empfänger und Grund der Zahlung sind ebenfalls auszufüllen. Der </a:t>
          </a:r>
          <a:r>
            <a:rPr lang="de-DE" sz="1000" b="1" i="0" baseline="0">
              <a:effectLst/>
              <a:latin typeface="Arial" panose="020B0604020202020204" pitchFamily="34" charset="0"/>
              <a:ea typeface="+mn-ea"/>
              <a:cs typeface="Arial" panose="020B0604020202020204" pitchFamily="34" charset="0"/>
            </a:rPr>
            <a:t>Grund der Zahlung </a:t>
          </a:r>
          <a:r>
            <a:rPr lang="de-DE" sz="1000" b="0" i="0" baseline="0">
              <a:effectLst/>
              <a:latin typeface="Arial" panose="020B0604020202020204" pitchFamily="34" charset="0"/>
              <a:ea typeface="+mn-ea"/>
              <a:cs typeface="Arial" panose="020B0604020202020204" pitchFamily="34" charset="0"/>
            </a:rPr>
            <a:t>ist </a:t>
          </a:r>
          <a:r>
            <a:rPr lang="de-DE" sz="1000" b="1" i="0" baseline="0">
              <a:effectLst/>
              <a:latin typeface="Arial" panose="020B0604020202020204" pitchFamily="34" charset="0"/>
              <a:ea typeface="+mn-ea"/>
              <a:cs typeface="Arial" panose="020B0604020202020204" pitchFamily="34" charset="0"/>
            </a:rPr>
            <a:t>so genau wie möglich </a:t>
          </a:r>
          <a:r>
            <a:rPr lang="de-DE" sz="1000" b="0" i="0" baseline="0">
              <a:effectLst/>
              <a:latin typeface="Arial" panose="020B0604020202020204" pitchFamily="34" charset="0"/>
              <a:ea typeface="+mn-ea"/>
              <a:cs typeface="Arial" panose="020B0604020202020204" pitchFamily="34" charset="0"/>
            </a:rPr>
            <a:t>einzutragen.</a:t>
          </a:r>
        </a:p>
        <a:p>
          <a:pPr rtl="0" eaLnBrk="1" fontAlgn="auto" latinLnBrk="0" hangingPunct="1"/>
          <a:endParaRPr lang="de-DE" sz="1000">
            <a:effectLst/>
            <a:latin typeface="Arial" panose="020B0604020202020204" pitchFamily="34" charset="0"/>
            <a:cs typeface="Arial" panose="020B0604020202020204" pitchFamily="34" charset="0"/>
          </a:endParaRPr>
        </a:p>
        <a:p>
          <a:pPr rtl="0" eaLnBrk="1" fontAlgn="auto" latinLnBrk="0" hangingPunct="1"/>
          <a:r>
            <a:rPr lang="de-DE" sz="1000" b="0" i="0" baseline="0">
              <a:effectLst/>
              <a:latin typeface="Arial" panose="020B0604020202020204" pitchFamily="34" charset="0"/>
              <a:ea typeface="+mn-ea"/>
              <a:cs typeface="Arial" panose="020B0604020202020204" pitchFamily="34" charset="0"/>
            </a:rPr>
            <a:t>In die </a:t>
          </a:r>
          <a:r>
            <a:rPr lang="de-DE" sz="1000" b="1" i="0" baseline="0">
              <a:effectLst/>
              <a:latin typeface="Arial" panose="020B0604020202020204" pitchFamily="34" charset="0"/>
              <a:ea typeface="+mn-ea"/>
              <a:cs typeface="Arial" panose="020B0604020202020204" pitchFamily="34" charset="0"/>
            </a:rPr>
            <a:t>Einnahmereiter</a:t>
          </a:r>
          <a:r>
            <a:rPr lang="de-DE" sz="1000" b="0" i="0" baseline="0">
              <a:effectLst/>
              <a:latin typeface="Arial" panose="020B0604020202020204" pitchFamily="34" charset="0"/>
              <a:ea typeface="+mn-ea"/>
              <a:cs typeface="Arial" panose="020B0604020202020204" pitchFamily="34" charset="0"/>
            </a:rPr>
            <a:t> tragen Sie bitte, die jeweiligen </a:t>
          </a:r>
          <a:r>
            <a:rPr lang="de-DE" sz="1000" b="0" i="0" u="sng" baseline="0">
              <a:effectLst/>
              <a:latin typeface="Arial" panose="020B0604020202020204" pitchFamily="34" charset="0"/>
              <a:ea typeface="+mn-ea"/>
              <a:cs typeface="Arial" panose="020B0604020202020204" pitchFamily="34" charset="0"/>
            </a:rPr>
            <a:t>für den gesamten Projektzeitraum</a:t>
          </a:r>
          <a:r>
            <a:rPr lang="de-DE" sz="1000" b="0" i="0" u="none" baseline="0">
              <a:effectLst/>
              <a:latin typeface="Arial" panose="020B0604020202020204" pitchFamily="34" charset="0"/>
              <a:ea typeface="+mn-ea"/>
              <a:cs typeface="Arial" panose="020B0604020202020204" pitchFamily="34" charset="0"/>
            </a:rPr>
            <a:t> angefallenen </a:t>
          </a:r>
          <a:r>
            <a:rPr lang="de-DE" sz="1000" b="0" i="0" baseline="0">
              <a:effectLst/>
              <a:latin typeface="Arial" panose="020B0604020202020204" pitchFamily="34" charset="0"/>
              <a:ea typeface="+mn-ea"/>
              <a:cs typeface="Arial" panose="020B0604020202020204" pitchFamily="34" charset="0"/>
            </a:rPr>
            <a:t>Einnahmen ein. Wir bitten Sie hier darauf zu achten, dass Sie das Zahldatum in der Form TT.MM.JJJJ (ohne Leerzeichen) eintragen. In der Einnahmespalte bitten wir Sie, die Beträge kaufmännisch gerundet auf zwei Stellen nach dem Komma einzutragen. Das Verknüpfen von Zellen zur Übernahme von Formelergebnissen sowie das Einkopieren von Formelergebnissen sind ausdrücklich nicht erlaubt. Die weiteren Spalten sind ebenfalls auszufüllen.</a:t>
          </a:r>
        </a:p>
        <a:p>
          <a:pPr rtl="0" eaLnBrk="1" fontAlgn="auto" latinLnBrk="0" hangingPunct="1"/>
          <a:endParaRPr lang="de-DE" sz="1000">
            <a:effectLst/>
            <a:latin typeface="Arial" panose="020B0604020202020204" pitchFamily="34" charset="0"/>
            <a:cs typeface="Arial" panose="020B0604020202020204" pitchFamily="34" charset="0"/>
          </a:endParaRPr>
        </a:p>
        <a:p>
          <a:pPr rtl="0" eaLnBrk="1" fontAlgn="auto" latinLnBrk="0" hangingPunct="1"/>
          <a:r>
            <a:rPr lang="de-DE" sz="1000" b="0" i="0" baseline="0">
              <a:effectLst/>
              <a:latin typeface="Arial" panose="020B0604020202020204" pitchFamily="34" charset="0"/>
              <a:ea typeface="+mn-ea"/>
              <a:cs typeface="Arial" panose="020B0604020202020204" pitchFamily="34" charset="0"/>
            </a:rPr>
            <a:t>Die Eintragungen in die Einnahme- und Ausgabereiter sowie in das Vergabenblatt sind </a:t>
          </a:r>
          <a:r>
            <a:rPr lang="de-DE" sz="1000" b="1" i="0" baseline="0">
              <a:effectLst/>
              <a:latin typeface="Arial" panose="020B0604020202020204" pitchFamily="34" charset="0"/>
              <a:ea typeface="+mn-ea"/>
              <a:cs typeface="Arial" panose="020B0604020202020204" pitchFamily="34" charset="0"/>
            </a:rPr>
            <a:t>ab Zeile 4 durchgängig ohne Leerzeichen</a:t>
          </a:r>
          <a:r>
            <a:rPr lang="de-DE" sz="1000" b="0" i="0" baseline="0">
              <a:effectLst/>
              <a:latin typeface="Arial" panose="020B0604020202020204" pitchFamily="34" charset="0"/>
              <a:ea typeface="+mn-ea"/>
              <a:cs typeface="Arial" panose="020B0604020202020204" pitchFamily="34" charset="0"/>
            </a:rPr>
            <a:t> zu tätigen. </a:t>
          </a:r>
        </a:p>
        <a:p>
          <a:pPr rtl="0" eaLnBrk="1" fontAlgn="auto" latinLnBrk="0" hangingPunct="1"/>
          <a:endParaRPr lang="de-DE" sz="1000">
            <a:effectLst/>
            <a:latin typeface="Arial" panose="020B0604020202020204" pitchFamily="34" charset="0"/>
            <a:cs typeface="Arial" panose="020B0604020202020204" pitchFamily="34" charset="0"/>
          </a:endParaRPr>
        </a:p>
        <a:p>
          <a:pPr rtl="0" eaLnBrk="1" fontAlgn="auto" latinLnBrk="0" hangingPunct="1"/>
          <a:r>
            <a:rPr lang="de-DE" sz="1000" b="0" i="0" baseline="0">
              <a:effectLst/>
              <a:latin typeface="Arial" panose="020B0604020202020204" pitchFamily="34" charset="0"/>
              <a:ea typeface="+mn-ea"/>
              <a:cs typeface="Arial" panose="020B0604020202020204" pitchFamily="34" charset="0"/>
            </a:rPr>
            <a:t>Der Reiter Verwendungsnachweisprüfung NBank-Bereich (gesperrt) ist für die Prüfung Ihres Verwendungsnachweises notwendig und darf durch Sie nicht ausgefüllt werden.</a:t>
          </a:r>
          <a:endParaRPr lang="de-DE" sz="1000">
            <a:effectLst/>
            <a:latin typeface="Arial" panose="020B0604020202020204" pitchFamily="34" charset="0"/>
            <a:cs typeface="Arial" panose="020B0604020202020204" pitchFamily="34" charset="0"/>
          </a:endParaRPr>
        </a:p>
        <a:p>
          <a:pPr marL="0" marR="0" lvl="0" indent="0" algn="just" defTabSz="914400" rtl="0" eaLnBrk="1" fontAlgn="auto" latinLnBrk="0" hangingPunct="1">
            <a:lnSpc>
              <a:spcPts val="900"/>
            </a:lnSpc>
            <a:spcBef>
              <a:spcPts val="0"/>
            </a:spcBef>
            <a:spcAft>
              <a:spcPts val="0"/>
            </a:spcAft>
            <a:buClrTx/>
            <a:buSzTx/>
            <a:buFontTx/>
            <a:buNone/>
            <a:tabLst/>
            <a:defRPr sz="1000"/>
          </a:pPr>
          <a:endParaRPr kumimoji="0" lang="de-DE" sz="1000" b="0" i="0" u="none" strike="noStrike" kern="0" cap="none" spc="0" normalizeH="0" baseline="0" noProof="0">
            <a:ln>
              <a:noFill/>
            </a:ln>
            <a:solidFill>
              <a:srgbClr val="000000"/>
            </a:solidFill>
            <a:effectLst/>
            <a:uLnTx/>
            <a:uFillTx/>
            <a:latin typeface="Arial"/>
            <a:ea typeface="+mn-ea"/>
            <a:cs typeface="Arial"/>
          </a:endParaRPr>
        </a:p>
        <a:p>
          <a:pPr marL="0" marR="0" lvl="0" indent="0" algn="just" defTabSz="914400" rtl="0" eaLnBrk="1" fontAlgn="auto" latinLnBrk="0" hangingPunct="1">
            <a:lnSpc>
              <a:spcPts val="800"/>
            </a:lnSpc>
            <a:spcBef>
              <a:spcPts val="0"/>
            </a:spcBef>
            <a:spcAft>
              <a:spcPts val="0"/>
            </a:spcAft>
            <a:buClrTx/>
            <a:buSzTx/>
            <a:buFontTx/>
            <a:buNone/>
            <a:tabLst/>
            <a:defRPr sz="1000"/>
          </a:pPr>
          <a:endParaRPr kumimoji="0" lang="de-DE" sz="1000" b="0" i="0" u="none" strike="noStrike" kern="0" cap="none" spc="0" normalizeH="0" baseline="0" noProof="0">
            <a:ln>
              <a:noFill/>
            </a:ln>
            <a:solidFill>
              <a:srgbClr val="000000"/>
            </a:solidFill>
            <a:effectLst/>
            <a:uLnTx/>
            <a:uFillTx/>
            <a:latin typeface="Arial"/>
            <a:ea typeface="+mn-ea"/>
            <a:cs typeface="Arial"/>
          </a:endParaRPr>
        </a:p>
        <a:p>
          <a:pPr marL="0" marR="0" lvl="0" indent="0" algn="just" defTabSz="914400" rtl="0" eaLnBrk="1" fontAlgn="auto" latinLnBrk="0" hangingPunct="1">
            <a:lnSpc>
              <a:spcPts val="800"/>
            </a:lnSpc>
            <a:spcBef>
              <a:spcPts val="0"/>
            </a:spcBef>
            <a:spcAft>
              <a:spcPts val="0"/>
            </a:spcAft>
            <a:buClrTx/>
            <a:buSzTx/>
            <a:buFontTx/>
            <a:buNone/>
            <a:tabLst/>
            <a:defRPr sz="1000"/>
          </a:pPr>
          <a:endParaRPr kumimoji="0" lang="de-DE" sz="1000" b="0" i="0" u="none" strike="noStrike" kern="0" cap="none" spc="0" normalizeH="0" baseline="0" noProof="0">
            <a:ln>
              <a:noFill/>
            </a:ln>
            <a:solidFill>
              <a:srgbClr val="000000"/>
            </a:solidFill>
            <a:effectLst/>
            <a:uLnTx/>
            <a:uFillTx/>
            <a:latin typeface="Arial"/>
            <a:ea typeface="+mn-ea"/>
            <a:cs typeface="Arial"/>
          </a:endParaRPr>
        </a:p>
        <a:p>
          <a:pPr marL="0" marR="0" lvl="0" indent="0" algn="just" defTabSz="914400" rtl="0" eaLnBrk="1" fontAlgn="auto" latinLnBrk="0" hangingPunct="1">
            <a:lnSpc>
              <a:spcPts val="800"/>
            </a:lnSpc>
            <a:spcBef>
              <a:spcPts val="0"/>
            </a:spcBef>
            <a:spcAft>
              <a:spcPts val="0"/>
            </a:spcAft>
            <a:buClrTx/>
            <a:buSzTx/>
            <a:buFontTx/>
            <a:buNone/>
            <a:tabLst/>
            <a:defRPr sz="1000"/>
          </a:pPr>
          <a:endParaRPr kumimoji="0" lang="de-DE" sz="1000" b="0" i="0" u="none" strike="noStrike" kern="0" cap="none" spc="0" normalizeH="0" baseline="0" noProof="0">
            <a:ln>
              <a:noFill/>
            </a:ln>
            <a:solidFill>
              <a:srgbClr val="000000"/>
            </a:solidFill>
            <a:effectLst/>
            <a:uLnTx/>
            <a:uFillTx/>
            <a:latin typeface="Arial"/>
            <a:cs typeface="Arial"/>
          </a:endParaRPr>
        </a:p>
        <a:p>
          <a:pPr marL="0" marR="0" lvl="0" indent="0" algn="just" defTabSz="914400" rtl="0" eaLnBrk="1" fontAlgn="auto" latinLnBrk="0" hangingPunct="1">
            <a:lnSpc>
              <a:spcPts val="800"/>
            </a:lnSpc>
            <a:spcBef>
              <a:spcPts val="0"/>
            </a:spcBef>
            <a:spcAft>
              <a:spcPts val="0"/>
            </a:spcAft>
            <a:buClrTx/>
            <a:buSzTx/>
            <a:buFontTx/>
            <a:buNone/>
            <a:tabLst/>
            <a:defRPr sz="1000"/>
          </a:pPr>
          <a:endParaRPr kumimoji="0" lang="de-DE" sz="1000" b="0" i="0" u="none" strike="noStrike" kern="0" cap="none" spc="0" normalizeH="0" baseline="0" noProof="0">
            <a:ln>
              <a:noFill/>
            </a:ln>
            <a:solidFill>
              <a:srgbClr val="000000"/>
            </a:solidFill>
            <a:effectLst/>
            <a:uLnTx/>
            <a:uFillTx/>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21</xdr:row>
          <xdr:rowOff>180975</xdr:rowOff>
        </xdr:from>
        <xdr:to>
          <xdr:col>6</xdr:col>
          <xdr:colOff>0</xdr:colOff>
          <xdr:row>21</xdr:row>
          <xdr:rowOff>180975</xdr:rowOff>
        </xdr:to>
        <xdr:sp macro="" textlink="">
          <xdr:nvSpPr>
            <xdr:cNvPr id="40961" name="Check Box 1" hidden="1">
              <a:extLst>
                <a:ext uri="{63B3BB69-23CF-44E3-9099-C40C66FF867C}">
                  <a14:compatExt spid="_x0000_s40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22</xdr:row>
          <xdr:rowOff>0</xdr:rowOff>
        </xdr:from>
        <xdr:to>
          <xdr:col>6</xdr:col>
          <xdr:colOff>0</xdr:colOff>
          <xdr:row>22</xdr:row>
          <xdr:rowOff>9525</xdr:rowOff>
        </xdr:to>
        <xdr:sp macro="" textlink="">
          <xdr:nvSpPr>
            <xdr:cNvPr id="40962" name="Check Box 2" hidden="1">
              <a:extLst>
                <a:ext uri="{63B3BB69-23CF-44E3-9099-C40C66FF867C}">
                  <a14:compatExt spid="_x0000_s409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26</xdr:row>
          <xdr:rowOff>0</xdr:rowOff>
        </xdr:from>
        <xdr:to>
          <xdr:col>6</xdr:col>
          <xdr:colOff>0</xdr:colOff>
          <xdr:row>26</xdr:row>
          <xdr:rowOff>38100</xdr:rowOff>
        </xdr:to>
        <xdr:sp macro="" textlink="">
          <xdr:nvSpPr>
            <xdr:cNvPr id="40963" name="Check Box 3" hidden="1">
              <a:extLst>
                <a:ext uri="{63B3BB69-23CF-44E3-9099-C40C66FF867C}">
                  <a14:compatExt spid="_x0000_s40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26</xdr:row>
          <xdr:rowOff>0</xdr:rowOff>
        </xdr:from>
        <xdr:to>
          <xdr:col>6</xdr:col>
          <xdr:colOff>85725</xdr:colOff>
          <xdr:row>26</xdr:row>
          <xdr:rowOff>0</xdr:rowOff>
        </xdr:to>
        <xdr:sp macro="" textlink="">
          <xdr:nvSpPr>
            <xdr:cNvPr id="40964" name="Check Box 4" hidden="1">
              <a:extLst>
                <a:ext uri="{63B3BB69-23CF-44E3-9099-C40C66FF867C}">
                  <a14:compatExt spid="_x0000_s409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26</xdr:row>
          <xdr:rowOff>0</xdr:rowOff>
        </xdr:from>
        <xdr:to>
          <xdr:col>6</xdr:col>
          <xdr:colOff>0</xdr:colOff>
          <xdr:row>26</xdr:row>
          <xdr:rowOff>0</xdr:rowOff>
        </xdr:to>
        <xdr:sp macro="" textlink="">
          <xdr:nvSpPr>
            <xdr:cNvPr id="40965" name="Check Box 5" hidden="1">
              <a:extLst>
                <a:ext uri="{63B3BB69-23CF-44E3-9099-C40C66FF867C}">
                  <a14:compatExt spid="_x0000_s409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26</xdr:row>
          <xdr:rowOff>0</xdr:rowOff>
        </xdr:from>
        <xdr:to>
          <xdr:col>6</xdr:col>
          <xdr:colOff>85725</xdr:colOff>
          <xdr:row>26</xdr:row>
          <xdr:rowOff>0</xdr:rowOff>
        </xdr:to>
        <xdr:sp macro="" textlink="">
          <xdr:nvSpPr>
            <xdr:cNvPr id="40966" name="Check Box 6" hidden="1">
              <a:extLst>
                <a:ext uri="{63B3BB69-23CF-44E3-9099-C40C66FF867C}">
                  <a14:compatExt spid="_x0000_s409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26</xdr:row>
          <xdr:rowOff>0</xdr:rowOff>
        </xdr:from>
        <xdr:to>
          <xdr:col>6</xdr:col>
          <xdr:colOff>0</xdr:colOff>
          <xdr:row>26</xdr:row>
          <xdr:rowOff>161925</xdr:rowOff>
        </xdr:to>
        <xdr:sp macro="" textlink="">
          <xdr:nvSpPr>
            <xdr:cNvPr id="40967" name="Check Box 7" hidden="1">
              <a:extLst>
                <a:ext uri="{63B3BB69-23CF-44E3-9099-C40C66FF867C}">
                  <a14:compatExt spid="_x0000_s409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26</xdr:row>
          <xdr:rowOff>0</xdr:rowOff>
        </xdr:from>
        <xdr:to>
          <xdr:col>6</xdr:col>
          <xdr:colOff>0</xdr:colOff>
          <xdr:row>26</xdr:row>
          <xdr:rowOff>142875</xdr:rowOff>
        </xdr:to>
        <xdr:sp macro="" textlink="">
          <xdr:nvSpPr>
            <xdr:cNvPr id="40968" name="Check Box 8" hidden="1">
              <a:extLst>
                <a:ext uri="{63B3BB69-23CF-44E3-9099-C40C66FF867C}">
                  <a14:compatExt spid="_x0000_s409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26</xdr:row>
          <xdr:rowOff>0</xdr:rowOff>
        </xdr:from>
        <xdr:to>
          <xdr:col>6</xdr:col>
          <xdr:colOff>85725</xdr:colOff>
          <xdr:row>26</xdr:row>
          <xdr:rowOff>0</xdr:rowOff>
        </xdr:to>
        <xdr:sp macro="" textlink="">
          <xdr:nvSpPr>
            <xdr:cNvPr id="40969" name="Check Box 9" hidden="1">
              <a:extLst>
                <a:ext uri="{63B3BB69-23CF-44E3-9099-C40C66FF867C}">
                  <a14:compatExt spid="_x0000_s409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26</xdr:row>
          <xdr:rowOff>0</xdr:rowOff>
        </xdr:from>
        <xdr:to>
          <xdr:col>6</xdr:col>
          <xdr:colOff>0</xdr:colOff>
          <xdr:row>26</xdr:row>
          <xdr:rowOff>161925</xdr:rowOff>
        </xdr:to>
        <xdr:sp macro="" textlink="">
          <xdr:nvSpPr>
            <xdr:cNvPr id="40970" name="Check Box 10" hidden="1">
              <a:extLst>
                <a:ext uri="{63B3BB69-23CF-44E3-9099-C40C66FF867C}">
                  <a14:compatExt spid="_x0000_s409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26</xdr:row>
          <xdr:rowOff>0</xdr:rowOff>
        </xdr:from>
        <xdr:to>
          <xdr:col>6</xdr:col>
          <xdr:colOff>0</xdr:colOff>
          <xdr:row>26</xdr:row>
          <xdr:rowOff>161925</xdr:rowOff>
        </xdr:to>
        <xdr:sp macro="" textlink="">
          <xdr:nvSpPr>
            <xdr:cNvPr id="40971" name="Check Box 11" hidden="1">
              <a:extLst>
                <a:ext uri="{63B3BB69-23CF-44E3-9099-C40C66FF867C}">
                  <a14:compatExt spid="_x0000_s409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26</xdr:row>
          <xdr:rowOff>0</xdr:rowOff>
        </xdr:from>
        <xdr:to>
          <xdr:col>6</xdr:col>
          <xdr:colOff>0</xdr:colOff>
          <xdr:row>26</xdr:row>
          <xdr:rowOff>161925</xdr:rowOff>
        </xdr:to>
        <xdr:sp macro="" textlink="">
          <xdr:nvSpPr>
            <xdr:cNvPr id="40972" name="Check Box 12" hidden="1">
              <a:extLst>
                <a:ext uri="{63B3BB69-23CF-44E3-9099-C40C66FF867C}">
                  <a14:compatExt spid="_x0000_s409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26</xdr:row>
          <xdr:rowOff>238125</xdr:rowOff>
        </xdr:from>
        <xdr:to>
          <xdr:col>6</xdr:col>
          <xdr:colOff>0</xdr:colOff>
          <xdr:row>26</xdr:row>
          <xdr:rowOff>238125</xdr:rowOff>
        </xdr:to>
        <xdr:sp macro="" textlink="">
          <xdr:nvSpPr>
            <xdr:cNvPr id="40973" name="Check Box 13" hidden="1">
              <a:extLst>
                <a:ext uri="{63B3BB69-23CF-44E3-9099-C40C66FF867C}">
                  <a14:compatExt spid="_x0000_s409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26</xdr:row>
          <xdr:rowOff>238125</xdr:rowOff>
        </xdr:from>
        <xdr:to>
          <xdr:col>6</xdr:col>
          <xdr:colOff>0</xdr:colOff>
          <xdr:row>26</xdr:row>
          <xdr:rowOff>238125</xdr:rowOff>
        </xdr:to>
        <xdr:sp macro="" textlink="">
          <xdr:nvSpPr>
            <xdr:cNvPr id="40974" name="Check Box 14" hidden="1">
              <a:extLst>
                <a:ext uri="{63B3BB69-23CF-44E3-9099-C40C66FF867C}">
                  <a14:compatExt spid="_x0000_s409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26</xdr:row>
          <xdr:rowOff>238125</xdr:rowOff>
        </xdr:from>
        <xdr:to>
          <xdr:col>6</xdr:col>
          <xdr:colOff>0</xdr:colOff>
          <xdr:row>26</xdr:row>
          <xdr:rowOff>238125</xdr:rowOff>
        </xdr:to>
        <xdr:sp macro="" textlink="">
          <xdr:nvSpPr>
            <xdr:cNvPr id="40975" name="Check Box 15" hidden="1">
              <a:extLst>
                <a:ext uri="{63B3BB69-23CF-44E3-9099-C40C66FF867C}">
                  <a14:compatExt spid="_x0000_s409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26</xdr:row>
          <xdr:rowOff>0</xdr:rowOff>
        </xdr:from>
        <xdr:to>
          <xdr:col>6</xdr:col>
          <xdr:colOff>0</xdr:colOff>
          <xdr:row>26</xdr:row>
          <xdr:rowOff>123825</xdr:rowOff>
        </xdr:to>
        <xdr:sp macro="" textlink="">
          <xdr:nvSpPr>
            <xdr:cNvPr id="40976" name="Check Box 16" hidden="1">
              <a:extLst>
                <a:ext uri="{63B3BB69-23CF-44E3-9099-C40C66FF867C}">
                  <a14:compatExt spid="_x0000_s409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25</xdr:row>
          <xdr:rowOff>0</xdr:rowOff>
        </xdr:from>
        <xdr:to>
          <xdr:col>6</xdr:col>
          <xdr:colOff>0</xdr:colOff>
          <xdr:row>25</xdr:row>
          <xdr:rowOff>161925</xdr:rowOff>
        </xdr:to>
        <xdr:sp macro="" textlink="">
          <xdr:nvSpPr>
            <xdr:cNvPr id="40977" name="Check Box 17" hidden="1">
              <a:extLst>
                <a:ext uri="{63B3BB69-23CF-44E3-9099-C40C66FF867C}">
                  <a14:compatExt spid="_x0000_s409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26</xdr:row>
          <xdr:rowOff>0</xdr:rowOff>
        </xdr:from>
        <xdr:to>
          <xdr:col>6</xdr:col>
          <xdr:colOff>0</xdr:colOff>
          <xdr:row>26</xdr:row>
          <xdr:rowOff>9525</xdr:rowOff>
        </xdr:to>
        <xdr:sp macro="" textlink="">
          <xdr:nvSpPr>
            <xdr:cNvPr id="40978" name="Check Box 18" hidden="1">
              <a:extLst>
                <a:ext uri="{63B3BB69-23CF-44E3-9099-C40C66FF867C}">
                  <a14:compatExt spid="_x0000_s409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22</xdr:row>
          <xdr:rowOff>180975</xdr:rowOff>
        </xdr:from>
        <xdr:to>
          <xdr:col>6</xdr:col>
          <xdr:colOff>0</xdr:colOff>
          <xdr:row>22</xdr:row>
          <xdr:rowOff>180975</xdr:rowOff>
        </xdr:to>
        <xdr:sp macro="" textlink="">
          <xdr:nvSpPr>
            <xdr:cNvPr id="40979" name="Check Box 19" hidden="1">
              <a:extLst>
                <a:ext uri="{63B3BB69-23CF-44E3-9099-C40C66FF867C}">
                  <a14:compatExt spid="_x0000_s409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23</xdr:row>
          <xdr:rowOff>0</xdr:rowOff>
        </xdr:from>
        <xdr:to>
          <xdr:col>6</xdr:col>
          <xdr:colOff>0</xdr:colOff>
          <xdr:row>23</xdr:row>
          <xdr:rowOff>9525</xdr:rowOff>
        </xdr:to>
        <xdr:sp macro="" textlink="">
          <xdr:nvSpPr>
            <xdr:cNvPr id="40980" name="Check Box 20" hidden="1">
              <a:extLst>
                <a:ext uri="{63B3BB69-23CF-44E3-9099-C40C66FF867C}">
                  <a14:compatExt spid="_x0000_s409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23</xdr:row>
          <xdr:rowOff>238125</xdr:rowOff>
        </xdr:from>
        <xdr:to>
          <xdr:col>6</xdr:col>
          <xdr:colOff>0</xdr:colOff>
          <xdr:row>23</xdr:row>
          <xdr:rowOff>238125</xdr:rowOff>
        </xdr:to>
        <xdr:sp macro="" textlink="">
          <xdr:nvSpPr>
            <xdr:cNvPr id="40981" name="Check Box 21" hidden="1">
              <a:extLst>
                <a:ext uri="{63B3BB69-23CF-44E3-9099-C40C66FF867C}">
                  <a14:compatExt spid="_x0000_s409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24</xdr:row>
          <xdr:rowOff>0</xdr:rowOff>
        </xdr:from>
        <xdr:to>
          <xdr:col>6</xdr:col>
          <xdr:colOff>0</xdr:colOff>
          <xdr:row>24</xdr:row>
          <xdr:rowOff>9525</xdr:rowOff>
        </xdr:to>
        <xdr:sp macro="" textlink="">
          <xdr:nvSpPr>
            <xdr:cNvPr id="40982" name="Check Box 22" hidden="1">
              <a:extLst>
                <a:ext uri="{63B3BB69-23CF-44E3-9099-C40C66FF867C}">
                  <a14:compatExt spid="_x0000_s409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23</xdr:row>
          <xdr:rowOff>238125</xdr:rowOff>
        </xdr:from>
        <xdr:to>
          <xdr:col>6</xdr:col>
          <xdr:colOff>0</xdr:colOff>
          <xdr:row>23</xdr:row>
          <xdr:rowOff>238125</xdr:rowOff>
        </xdr:to>
        <xdr:sp macro="" textlink="">
          <xdr:nvSpPr>
            <xdr:cNvPr id="40983" name="Check Box 23" hidden="1">
              <a:extLst>
                <a:ext uri="{63B3BB69-23CF-44E3-9099-C40C66FF867C}">
                  <a14:compatExt spid="_x0000_s409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22</xdr:row>
          <xdr:rowOff>180975</xdr:rowOff>
        </xdr:from>
        <xdr:to>
          <xdr:col>6</xdr:col>
          <xdr:colOff>0</xdr:colOff>
          <xdr:row>22</xdr:row>
          <xdr:rowOff>180975</xdr:rowOff>
        </xdr:to>
        <xdr:sp macro="" textlink="">
          <xdr:nvSpPr>
            <xdr:cNvPr id="40984" name="Check Box 24" hidden="1">
              <a:extLst>
                <a:ext uri="{63B3BB69-23CF-44E3-9099-C40C66FF867C}">
                  <a14:compatExt spid="_x0000_s409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20</xdr:row>
          <xdr:rowOff>180975</xdr:rowOff>
        </xdr:from>
        <xdr:to>
          <xdr:col>6</xdr:col>
          <xdr:colOff>0</xdr:colOff>
          <xdr:row>20</xdr:row>
          <xdr:rowOff>180975</xdr:rowOff>
        </xdr:to>
        <xdr:sp macro="" textlink="">
          <xdr:nvSpPr>
            <xdr:cNvPr id="40985" name="Check Box 25" hidden="1">
              <a:extLst>
                <a:ext uri="{63B3BB69-23CF-44E3-9099-C40C66FF867C}">
                  <a14:compatExt spid="_x0000_s409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20</xdr:row>
          <xdr:rowOff>180975</xdr:rowOff>
        </xdr:from>
        <xdr:to>
          <xdr:col>6</xdr:col>
          <xdr:colOff>0</xdr:colOff>
          <xdr:row>20</xdr:row>
          <xdr:rowOff>180975</xdr:rowOff>
        </xdr:to>
        <xdr:sp macro="" textlink="">
          <xdr:nvSpPr>
            <xdr:cNvPr id="40986" name="Check Box 26" hidden="1">
              <a:extLst>
                <a:ext uri="{63B3BB69-23CF-44E3-9099-C40C66FF867C}">
                  <a14:compatExt spid="_x0000_s409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485775</xdr:colOff>
          <xdr:row>20</xdr:row>
          <xdr:rowOff>19050</xdr:rowOff>
        </xdr:from>
        <xdr:to>
          <xdr:col>5</xdr:col>
          <xdr:colOff>790575</xdr:colOff>
          <xdr:row>20</xdr:row>
          <xdr:rowOff>238125</xdr:rowOff>
        </xdr:to>
        <xdr:sp macro="" textlink="">
          <xdr:nvSpPr>
            <xdr:cNvPr id="40987" name="Check Box 27" hidden="1">
              <a:extLst>
                <a:ext uri="{63B3BB69-23CF-44E3-9099-C40C66FF867C}">
                  <a14:compatExt spid="_x0000_s409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485775</xdr:colOff>
          <xdr:row>21</xdr:row>
          <xdr:rowOff>57150</xdr:rowOff>
        </xdr:from>
        <xdr:to>
          <xdr:col>5</xdr:col>
          <xdr:colOff>790575</xdr:colOff>
          <xdr:row>21</xdr:row>
          <xdr:rowOff>276225</xdr:rowOff>
        </xdr:to>
        <xdr:sp macro="" textlink="">
          <xdr:nvSpPr>
            <xdr:cNvPr id="40988" name="Check Box 28" hidden="1">
              <a:extLst>
                <a:ext uri="{63B3BB69-23CF-44E3-9099-C40C66FF867C}">
                  <a14:compatExt spid="_x0000_s409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495300</xdr:colOff>
          <xdr:row>22</xdr:row>
          <xdr:rowOff>57150</xdr:rowOff>
        </xdr:from>
        <xdr:to>
          <xdr:col>5</xdr:col>
          <xdr:colOff>800100</xdr:colOff>
          <xdr:row>22</xdr:row>
          <xdr:rowOff>276225</xdr:rowOff>
        </xdr:to>
        <xdr:sp macro="" textlink="">
          <xdr:nvSpPr>
            <xdr:cNvPr id="40989" name="Check Box 29" hidden="1">
              <a:extLst>
                <a:ext uri="{63B3BB69-23CF-44E3-9099-C40C66FF867C}">
                  <a14:compatExt spid="_x0000_s409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495300</xdr:colOff>
          <xdr:row>23</xdr:row>
          <xdr:rowOff>66675</xdr:rowOff>
        </xdr:from>
        <xdr:to>
          <xdr:col>5</xdr:col>
          <xdr:colOff>800100</xdr:colOff>
          <xdr:row>23</xdr:row>
          <xdr:rowOff>285750</xdr:rowOff>
        </xdr:to>
        <xdr:sp macro="" textlink="">
          <xdr:nvSpPr>
            <xdr:cNvPr id="40990" name="Check Box 30" hidden="1">
              <a:extLst>
                <a:ext uri="{63B3BB69-23CF-44E3-9099-C40C66FF867C}">
                  <a14:compatExt spid="_x0000_s409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495300</xdr:colOff>
          <xdr:row>24</xdr:row>
          <xdr:rowOff>9525</xdr:rowOff>
        </xdr:from>
        <xdr:to>
          <xdr:col>5</xdr:col>
          <xdr:colOff>800100</xdr:colOff>
          <xdr:row>25</xdr:row>
          <xdr:rowOff>0</xdr:rowOff>
        </xdr:to>
        <xdr:sp macro="" textlink="">
          <xdr:nvSpPr>
            <xdr:cNvPr id="40991" name="Check Box 31" hidden="1">
              <a:extLst>
                <a:ext uri="{63B3BB69-23CF-44E3-9099-C40C66FF867C}">
                  <a14:compatExt spid="_x0000_s409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495300</xdr:colOff>
          <xdr:row>25</xdr:row>
          <xdr:rowOff>66675</xdr:rowOff>
        </xdr:from>
        <xdr:to>
          <xdr:col>5</xdr:col>
          <xdr:colOff>800100</xdr:colOff>
          <xdr:row>25</xdr:row>
          <xdr:rowOff>285750</xdr:rowOff>
        </xdr:to>
        <xdr:sp macro="" textlink="">
          <xdr:nvSpPr>
            <xdr:cNvPr id="40992" name="Check Box 32" hidden="1">
              <a:extLst>
                <a:ext uri="{63B3BB69-23CF-44E3-9099-C40C66FF867C}">
                  <a14:compatExt spid="_x0000_s409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495300</xdr:colOff>
          <xdr:row>26</xdr:row>
          <xdr:rowOff>142875</xdr:rowOff>
        </xdr:from>
        <xdr:to>
          <xdr:col>5</xdr:col>
          <xdr:colOff>800100</xdr:colOff>
          <xdr:row>26</xdr:row>
          <xdr:rowOff>361950</xdr:rowOff>
        </xdr:to>
        <xdr:sp macro="" textlink="">
          <xdr:nvSpPr>
            <xdr:cNvPr id="40995" name="Check Box 35" hidden="1">
              <a:extLst>
                <a:ext uri="{63B3BB69-23CF-44E3-9099-C40C66FF867C}">
                  <a14:compatExt spid="_x0000_s409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21</xdr:row>
          <xdr:rowOff>180975</xdr:rowOff>
        </xdr:from>
        <xdr:to>
          <xdr:col>6</xdr:col>
          <xdr:colOff>0</xdr:colOff>
          <xdr:row>21</xdr:row>
          <xdr:rowOff>180975</xdr:rowOff>
        </xdr:to>
        <xdr:sp macro="" textlink="">
          <xdr:nvSpPr>
            <xdr:cNvPr id="40996" name="Check Box 36" hidden="1">
              <a:extLst>
                <a:ext uri="{63B3BB69-23CF-44E3-9099-C40C66FF867C}">
                  <a14:compatExt spid="_x0000_s409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25</xdr:row>
          <xdr:rowOff>0</xdr:rowOff>
        </xdr:from>
        <xdr:to>
          <xdr:col>6</xdr:col>
          <xdr:colOff>0</xdr:colOff>
          <xdr:row>25</xdr:row>
          <xdr:rowOff>9525</xdr:rowOff>
        </xdr:to>
        <xdr:sp macro="" textlink="">
          <xdr:nvSpPr>
            <xdr:cNvPr id="40997" name="Check Box 37" hidden="1">
              <a:extLst>
                <a:ext uri="{63B3BB69-23CF-44E3-9099-C40C66FF867C}">
                  <a14:compatExt spid="_x0000_s409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26</xdr:row>
          <xdr:rowOff>0</xdr:rowOff>
        </xdr:from>
        <xdr:to>
          <xdr:col>6</xdr:col>
          <xdr:colOff>0</xdr:colOff>
          <xdr:row>26</xdr:row>
          <xdr:rowOff>161925</xdr:rowOff>
        </xdr:to>
        <xdr:sp macro="" textlink="">
          <xdr:nvSpPr>
            <xdr:cNvPr id="40998" name="Check Box 38" hidden="1">
              <a:extLst>
                <a:ext uri="{63B3BB69-23CF-44E3-9099-C40C66FF867C}">
                  <a14:compatExt spid="_x0000_s409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26</xdr:row>
          <xdr:rowOff>0</xdr:rowOff>
        </xdr:from>
        <xdr:to>
          <xdr:col>6</xdr:col>
          <xdr:colOff>85725</xdr:colOff>
          <xdr:row>26</xdr:row>
          <xdr:rowOff>0</xdr:rowOff>
        </xdr:to>
        <xdr:sp macro="" textlink="">
          <xdr:nvSpPr>
            <xdr:cNvPr id="40999" name="Check Box 39" hidden="1">
              <a:extLst>
                <a:ext uri="{63B3BB69-23CF-44E3-9099-C40C66FF867C}">
                  <a14:compatExt spid="_x0000_s409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26</xdr:row>
          <xdr:rowOff>0</xdr:rowOff>
        </xdr:from>
        <xdr:to>
          <xdr:col>6</xdr:col>
          <xdr:colOff>0</xdr:colOff>
          <xdr:row>26</xdr:row>
          <xdr:rowOff>161925</xdr:rowOff>
        </xdr:to>
        <xdr:sp macro="" textlink="">
          <xdr:nvSpPr>
            <xdr:cNvPr id="41000" name="Check Box 40" hidden="1">
              <a:extLst>
                <a:ext uri="{63B3BB69-23CF-44E3-9099-C40C66FF867C}">
                  <a14:compatExt spid="_x0000_s41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26</xdr:row>
          <xdr:rowOff>0</xdr:rowOff>
        </xdr:from>
        <xdr:to>
          <xdr:col>6</xdr:col>
          <xdr:colOff>85725</xdr:colOff>
          <xdr:row>26</xdr:row>
          <xdr:rowOff>0</xdr:rowOff>
        </xdr:to>
        <xdr:sp macro="" textlink="">
          <xdr:nvSpPr>
            <xdr:cNvPr id="41001" name="Check Box 41" hidden="1">
              <a:extLst>
                <a:ext uri="{63B3BB69-23CF-44E3-9099-C40C66FF867C}">
                  <a14:compatExt spid="_x0000_s410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26</xdr:row>
          <xdr:rowOff>0</xdr:rowOff>
        </xdr:from>
        <xdr:to>
          <xdr:col>6</xdr:col>
          <xdr:colOff>0</xdr:colOff>
          <xdr:row>26</xdr:row>
          <xdr:rowOff>161925</xdr:rowOff>
        </xdr:to>
        <xdr:sp macro="" textlink="">
          <xdr:nvSpPr>
            <xdr:cNvPr id="41002" name="Check Box 42" hidden="1">
              <a:extLst>
                <a:ext uri="{63B3BB69-23CF-44E3-9099-C40C66FF867C}">
                  <a14:compatExt spid="_x0000_s410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26</xdr:row>
          <xdr:rowOff>0</xdr:rowOff>
        </xdr:from>
        <xdr:to>
          <xdr:col>6</xdr:col>
          <xdr:colOff>0</xdr:colOff>
          <xdr:row>26</xdr:row>
          <xdr:rowOff>161925</xdr:rowOff>
        </xdr:to>
        <xdr:sp macro="" textlink="">
          <xdr:nvSpPr>
            <xdr:cNvPr id="41003" name="Check Box 43" hidden="1">
              <a:extLst>
                <a:ext uri="{63B3BB69-23CF-44E3-9099-C40C66FF867C}">
                  <a14:compatExt spid="_x0000_s410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26</xdr:row>
          <xdr:rowOff>0</xdr:rowOff>
        </xdr:from>
        <xdr:to>
          <xdr:col>6</xdr:col>
          <xdr:colOff>85725</xdr:colOff>
          <xdr:row>26</xdr:row>
          <xdr:rowOff>0</xdr:rowOff>
        </xdr:to>
        <xdr:sp macro="" textlink="">
          <xdr:nvSpPr>
            <xdr:cNvPr id="41004" name="Check Box 44" hidden="1">
              <a:extLst>
                <a:ext uri="{63B3BB69-23CF-44E3-9099-C40C66FF867C}">
                  <a14:compatExt spid="_x0000_s410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26</xdr:row>
          <xdr:rowOff>0</xdr:rowOff>
        </xdr:from>
        <xdr:to>
          <xdr:col>6</xdr:col>
          <xdr:colOff>0</xdr:colOff>
          <xdr:row>26</xdr:row>
          <xdr:rowOff>161925</xdr:rowOff>
        </xdr:to>
        <xdr:sp macro="" textlink="">
          <xdr:nvSpPr>
            <xdr:cNvPr id="41005" name="Check Box 45" hidden="1">
              <a:extLst>
                <a:ext uri="{63B3BB69-23CF-44E3-9099-C40C66FF867C}">
                  <a14:compatExt spid="_x0000_s410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26</xdr:row>
          <xdr:rowOff>0</xdr:rowOff>
        </xdr:from>
        <xdr:to>
          <xdr:col>6</xdr:col>
          <xdr:colOff>0</xdr:colOff>
          <xdr:row>26</xdr:row>
          <xdr:rowOff>161925</xdr:rowOff>
        </xdr:to>
        <xdr:sp macro="" textlink="">
          <xdr:nvSpPr>
            <xdr:cNvPr id="41006" name="Check Box 46" hidden="1">
              <a:extLst>
                <a:ext uri="{63B3BB69-23CF-44E3-9099-C40C66FF867C}">
                  <a14:compatExt spid="_x0000_s410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26</xdr:row>
          <xdr:rowOff>0</xdr:rowOff>
        </xdr:from>
        <xdr:to>
          <xdr:col>6</xdr:col>
          <xdr:colOff>0</xdr:colOff>
          <xdr:row>26</xdr:row>
          <xdr:rowOff>161925</xdr:rowOff>
        </xdr:to>
        <xdr:sp macro="" textlink="">
          <xdr:nvSpPr>
            <xdr:cNvPr id="41007" name="Check Box 47" hidden="1">
              <a:extLst>
                <a:ext uri="{63B3BB69-23CF-44E3-9099-C40C66FF867C}">
                  <a14:compatExt spid="_x0000_s410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26</xdr:row>
          <xdr:rowOff>238125</xdr:rowOff>
        </xdr:from>
        <xdr:to>
          <xdr:col>6</xdr:col>
          <xdr:colOff>0</xdr:colOff>
          <xdr:row>26</xdr:row>
          <xdr:rowOff>238125</xdr:rowOff>
        </xdr:to>
        <xdr:sp macro="" textlink="">
          <xdr:nvSpPr>
            <xdr:cNvPr id="41008" name="Check Box 48" hidden="1">
              <a:extLst>
                <a:ext uri="{63B3BB69-23CF-44E3-9099-C40C66FF867C}">
                  <a14:compatExt spid="_x0000_s410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26</xdr:row>
          <xdr:rowOff>238125</xdr:rowOff>
        </xdr:from>
        <xdr:to>
          <xdr:col>6</xdr:col>
          <xdr:colOff>0</xdr:colOff>
          <xdr:row>26</xdr:row>
          <xdr:rowOff>238125</xdr:rowOff>
        </xdr:to>
        <xdr:sp macro="" textlink="">
          <xdr:nvSpPr>
            <xdr:cNvPr id="41009" name="Check Box 49" hidden="1">
              <a:extLst>
                <a:ext uri="{63B3BB69-23CF-44E3-9099-C40C66FF867C}">
                  <a14:compatExt spid="_x0000_s410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26</xdr:row>
          <xdr:rowOff>238125</xdr:rowOff>
        </xdr:from>
        <xdr:to>
          <xdr:col>6</xdr:col>
          <xdr:colOff>0</xdr:colOff>
          <xdr:row>26</xdr:row>
          <xdr:rowOff>238125</xdr:rowOff>
        </xdr:to>
        <xdr:sp macro="" textlink="">
          <xdr:nvSpPr>
            <xdr:cNvPr id="41010" name="Check Box 50" hidden="1">
              <a:extLst>
                <a:ext uri="{63B3BB69-23CF-44E3-9099-C40C66FF867C}">
                  <a14:compatExt spid="_x0000_s410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26</xdr:row>
          <xdr:rowOff>0</xdr:rowOff>
        </xdr:from>
        <xdr:to>
          <xdr:col>6</xdr:col>
          <xdr:colOff>0</xdr:colOff>
          <xdr:row>26</xdr:row>
          <xdr:rowOff>123825</xdr:rowOff>
        </xdr:to>
        <xdr:sp macro="" textlink="">
          <xdr:nvSpPr>
            <xdr:cNvPr id="41011" name="Check Box 51" hidden="1">
              <a:extLst>
                <a:ext uri="{63B3BB69-23CF-44E3-9099-C40C66FF867C}">
                  <a14:compatExt spid="_x0000_s410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26</xdr:row>
          <xdr:rowOff>0</xdr:rowOff>
        </xdr:from>
        <xdr:to>
          <xdr:col>6</xdr:col>
          <xdr:colOff>0</xdr:colOff>
          <xdr:row>26</xdr:row>
          <xdr:rowOff>190500</xdr:rowOff>
        </xdr:to>
        <xdr:sp macro="" textlink="">
          <xdr:nvSpPr>
            <xdr:cNvPr id="41012" name="Check Box 52" hidden="1">
              <a:extLst>
                <a:ext uri="{63B3BB69-23CF-44E3-9099-C40C66FF867C}">
                  <a14:compatExt spid="_x0000_s410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26</xdr:row>
          <xdr:rowOff>0</xdr:rowOff>
        </xdr:from>
        <xdr:to>
          <xdr:col>6</xdr:col>
          <xdr:colOff>0</xdr:colOff>
          <xdr:row>26</xdr:row>
          <xdr:rowOff>9525</xdr:rowOff>
        </xdr:to>
        <xdr:sp macro="" textlink="">
          <xdr:nvSpPr>
            <xdr:cNvPr id="41013" name="Check Box 53" hidden="1">
              <a:extLst>
                <a:ext uri="{63B3BB69-23CF-44E3-9099-C40C66FF867C}">
                  <a14:compatExt spid="_x0000_s410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25</xdr:row>
          <xdr:rowOff>0</xdr:rowOff>
        </xdr:from>
        <xdr:to>
          <xdr:col>6</xdr:col>
          <xdr:colOff>0</xdr:colOff>
          <xdr:row>25</xdr:row>
          <xdr:rowOff>0</xdr:rowOff>
        </xdr:to>
        <xdr:sp macro="" textlink="">
          <xdr:nvSpPr>
            <xdr:cNvPr id="41014" name="Check Box 54" hidden="1">
              <a:extLst>
                <a:ext uri="{63B3BB69-23CF-44E3-9099-C40C66FF867C}">
                  <a14:compatExt spid="_x0000_s410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25</xdr:row>
          <xdr:rowOff>0</xdr:rowOff>
        </xdr:from>
        <xdr:to>
          <xdr:col>6</xdr:col>
          <xdr:colOff>0</xdr:colOff>
          <xdr:row>25</xdr:row>
          <xdr:rowOff>9525</xdr:rowOff>
        </xdr:to>
        <xdr:sp macro="" textlink="">
          <xdr:nvSpPr>
            <xdr:cNvPr id="41015" name="Check Box 55" hidden="1">
              <a:extLst>
                <a:ext uri="{63B3BB69-23CF-44E3-9099-C40C66FF867C}">
                  <a14:compatExt spid="_x0000_s410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23</xdr:row>
          <xdr:rowOff>0</xdr:rowOff>
        </xdr:from>
        <xdr:to>
          <xdr:col>6</xdr:col>
          <xdr:colOff>0</xdr:colOff>
          <xdr:row>23</xdr:row>
          <xdr:rowOff>123825</xdr:rowOff>
        </xdr:to>
        <xdr:sp macro="" textlink="">
          <xdr:nvSpPr>
            <xdr:cNvPr id="41016" name="Check Box 56" hidden="1">
              <a:extLst>
                <a:ext uri="{63B3BB69-23CF-44E3-9099-C40C66FF867C}">
                  <a14:compatExt spid="_x0000_s410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26</xdr:row>
          <xdr:rowOff>0</xdr:rowOff>
        </xdr:from>
        <xdr:to>
          <xdr:col>6</xdr:col>
          <xdr:colOff>0</xdr:colOff>
          <xdr:row>26</xdr:row>
          <xdr:rowOff>9525</xdr:rowOff>
        </xdr:to>
        <xdr:sp macro="" textlink="">
          <xdr:nvSpPr>
            <xdr:cNvPr id="41017" name="Check Box 57" hidden="1">
              <a:extLst>
                <a:ext uri="{63B3BB69-23CF-44E3-9099-C40C66FF867C}">
                  <a14:compatExt spid="_x0000_s410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23</xdr:row>
          <xdr:rowOff>0</xdr:rowOff>
        </xdr:from>
        <xdr:to>
          <xdr:col>6</xdr:col>
          <xdr:colOff>0</xdr:colOff>
          <xdr:row>23</xdr:row>
          <xdr:rowOff>123825</xdr:rowOff>
        </xdr:to>
        <xdr:sp macro="" textlink="">
          <xdr:nvSpPr>
            <xdr:cNvPr id="41018" name="Check Box 58" hidden="1">
              <a:extLst>
                <a:ext uri="{63B3BB69-23CF-44E3-9099-C40C66FF867C}">
                  <a14:compatExt spid="_x0000_s410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25</xdr:row>
          <xdr:rowOff>0</xdr:rowOff>
        </xdr:from>
        <xdr:to>
          <xdr:col>6</xdr:col>
          <xdr:colOff>0</xdr:colOff>
          <xdr:row>25</xdr:row>
          <xdr:rowOff>0</xdr:rowOff>
        </xdr:to>
        <xdr:sp macro="" textlink="">
          <xdr:nvSpPr>
            <xdr:cNvPr id="41019" name="Check Box 59" hidden="1">
              <a:extLst>
                <a:ext uri="{63B3BB69-23CF-44E3-9099-C40C66FF867C}">
                  <a14:compatExt spid="_x0000_s410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20</xdr:row>
          <xdr:rowOff>180975</xdr:rowOff>
        </xdr:from>
        <xdr:to>
          <xdr:col>6</xdr:col>
          <xdr:colOff>0</xdr:colOff>
          <xdr:row>20</xdr:row>
          <xdr:rowOff>180975</xdr:rowOff>
        </xdr:to>
        <xdr:sp macro="" textlink="">
          <xdr:nvSpPr>
            <xdr:cNvPr id="41020" name="Check Box 60" hidden="1">
              <a:extLst>
                <a:ext uri="{63B3BB69-23CF-44E3-9099-C40C66FF867C}">
                  <a14:compatExt spid="_x0000_s410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20</xdr:row>
          <xdr:rowOff>180975</xdr:rowOff>
        </xdr:from>
        <xdr:to>
          <xdr:col>6</xdr:col>
          <xdr:colOff>0</xdr:colOff>
          <xdr:row>20</xdr:row>
          <xdr:rowOff>180975</xdr:rowOff>
        </xdr:to>
        <xdr:sp macro="" textlink="">
          <xdr:nvSpPr>
            <xdr:cNvPr id="41021" name="Check Box 61" hidden="1">
              <a:extLst>
                <a:ext uri="{63B3BB69-23CF-44E3-9099-C40C66FF867C}">
                  <a14:compatExt spid="_x0000_s410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485775</xdr:colOff>
          <xdr:row>20</xdr:row>
          <xdr:rowOff>19050</xdr:rowOff>
        </xdr:from>
        <xdr:to>
          <xdr:col>5</xdr:col>
          <xdr:colOff>790575</xdr:colOff>
          <xdr:row>20</xdr:row>
          <xdr:rowOff>238125</xdr:rowOff>
        </xdr:to>
        <xdr:sp macro="" textlink="">
          <xdr:nvSpPr>
            <xdr:cNvPr id="41022" name="Check Box 62" hidden="1">
              <a:extLst>
                <a:ext uri="{63B3BB69-23CF-44E3-9099-C40C66FF867C}">
                  <a14:compatExt spid="_x0000_s410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485775</xdr:colOff>
          <xdr:row>21</xdr:row>
          <xdr:rowOff>57150</xdr:rowOff>
        </xdr:from>
        <xdr:to>
          <xdr:col>5</xdr:col>
          <xdr:colOff>790575</xdr:colOff>
          <xdr:row>21</xdr:row>
          <xdr:rowOff>276225</xdr:rowOff>
        </xdr:to>
        <xdr:sp macro="" textlink="">
          <xdr:nvSpPr>
            <xdr:cNvPr id="41023" name="Check Box 63" hidden="1">
              <a:extLst>
                <a:ext uri="{63B3BB69-23CF-44E3-9099-C40C66FF867C}">
                  <a14:compatExt spid="_x0000_s410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495300</xdr:colOff>
          <xdr:row>25</xdr:row>
          <xdr:rowOff>66675</xdr:rowOff>
        </xdr:from>
        <xdr:to>
          <xdr:col>5</xdr:col>
          <xdr:colOff>800100</xdr:colOff>
          <xdr:row>25</xdr:row>
          <xdr:rowOff>285750</xdr:rowOff>
        </xdr:to>
        <xdr:sp macro="" textlink="">
          <xdr:nvSpPr>
            <xdr:cNvPr id="41025" name="Check Box 65" hidden="1">
              <a:extLst>
                <a:ext uri="{63B3BB69-23CF-44E3-9099-C40C66FF867C}">
                  <a14:compatExt spid="_x0000_s4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495300</xdr:colOff>
          <xdr:row>26</xdr:row>
          <xdr:rowOff>142875</xdr:rowOff>
        </xdr:from>
        <xdr:to>
          <xdr:col>5</xdr:col>
          <xdr:colOff>800100</xdr:colOff>
          <xdr:row>26</xdr:row>
          <xdr:rowOff>361950</xdr:rowOff>
        </xdr:to>
        <xdr:sp macro="" textlink="">
          <xdr:nvSpPr>
            <xdr:cNvPr id="41027" name="Check Box 67" hidden="1">
              <a:extLst>
                <a:ext uri="{63B3BB69-23CF-44E3-9099-C40C66FF867C}">
                  <a14:compatExt spid="_x0000_s4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22</xdr:row>
          <xdr:rowOff>180975</xdr:rowOff>
        </xdr:from>
        <xdr:to>
          <xdr:col>6</xdr:col>
          <xdr:colOff>0</xdr:colOff>
          <xdr:row>22</xdr:row>
          <xdr:rowOff>180975</xdr:rowOff>
        </xdr:to>
        <xdr:sp macro="" textlink="">
          <xdr:nvSpPr>
            <xdr:cNvPr id="41028" name="Check Box 68" hidden="1">
              <a:extLst>
                <a:ext uri="{63B3BB69-23CF-44E3-9099-C40C66FF867C}">
                  <a14:compatExt spid="_x0000_s4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22</xdr:row>
          <xdr:rowOff>0</xdr:rowOff>
        </xdr:from>
        <xdr:to>
          <xdr:col>6</xdr:col>
          <xdr:colOff>0</xdr:colOff>
          <xdr:row>22</xdr:row>
          <xdr:rowOff>9525</xdr:rowOff>
        </xdr:to>
        <xdr:sp macro="" textlink="">
          <xdr:nvSpPr>
            <xdr:cNvPr id="41029" name="Check Box 69" hidden="1">
              <a:extLst>
                <a:ext uri="{63B3BB69-23CF-44E3-9099-C40C66FF867C}">
                  <a14:compatExt spid="_x0000_s4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23</xdr:row>
          <xdr:rowOff>180975</xdr:rowOff>
        </xdr:from>
        <xdr:to>
          <xdr:col>6</xdr:col>
          <xdr:colOff>0</xdr:colOff>
          <xdr:row>23</xdr:row>
          <xdr:rowOff>180975</xdr:rowOff>
        </xdr:to>
        <xdr:sp macro="" textlink="">
          <xdr:nvSpPr>
            <xdr:cNvPr id="41030" name="Check Box 70" hidden="1">
              <a:extLst>
                <a:ext uri="{63B3BB69-23CF-44E3-9099-C40C66FF867C}">
                  <a14:compatExt spid="_x0000_s4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24</xdr:row>
          <xdr:rowOff>0</xdr:rowOff>
        </xdr:from>
        <xdr:to>
          <xdr:col>6</xdr:col>
          <xdr:colOff>85725</xdr:colOff>
          <xdr:row>24</xdr:row>
          <xdr:rowOff>0</xdr:rowOff>
        </xdr:to>
        <xdr:sp macro="" textlink="">
          <xdr:nvSpPr>
            <xdr:cNvPr id="41031" name="Check Box 71" hidden="1">
              <a:extLst>
                <a:ext uri="{63B3BB69-23CF-44E3-9099-C40C66FF867C}">
                  <a14:compatExt spid="_x0000_s4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24</xdr:row>
          <xdr:rowOff>180975</xdr:rowOff>
        </xdr:from>
        <xdr:to>
          <xdr:col>6</xdr:col>
          <xdr:colOff>0</xdr:colOff>
          <xdr:row>24</xdr:row>
          <xdr:rowOff>180975</xdr:rowOff>
        </xdr:to>
        <xdr:sp macro="" textlink="">
          <xdr:nvSpPr>
            <xdr:cNvPr id="41032" name="Check Box 72" hidden="1">
              <a:extLst>
                <a:ext uri="{63B3BB69-23CF-44E3-9099-C40C66FF867C}">
                  <a14:compatExt spid="_x0000_s4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495300</xdr:colOff>
          <xdr:row>23</xdr:row>
          <xdr:rowOff>66675</xdr:rowOff>
        </xdr:from>
        <xdr:to>
          <xdr:col>5</xdr:col>
          <xdr:colOff>800100</xdr:colOff>
          <xdr:row>23</xdr:row>
          <xdr:rowOff>285750</xdr:rowOff>
        </xdr:to>
        <xdr:sp macro="" textlink="">
          <xdr:nvSpPr>
            <xdr:cNvPr id="41033" name="Check Box 73" hidden="1">
              <a:extLst>
                <a:ext uri="{63B3BB69-23CF-44E3-9099-C40C66FF867C}">
                  <a14:compatExt spid="_x0000_s4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xdr:col>
      <xdr:colOff>200025</xdr:colOff>
      <xdr:row>0</xdr:row>
      <xdr:rowOff>57150</xdr:rowOff>
    </xdr:from>
    <xdr:to>
      <xdr:col>6</xdr:col>
      <xdr:colOff>190500</xdr:colOff>
      <xdr:row>4</xdr:row>
      <xdr:rowOff>19050</xdr:rowOff>
    </xdr:to>
    <xdr:pic>
      <xdr:nvPicPr>
        <xdr:cNvPr id="58962" name="Grafik 3" descr="http://intranet.nbank.int/content/_79624/79624000443/NBank_RGB_Claim_7_5.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21422" r="8769"/>
        <a:stretch>
          <a:fillRect/>
        </a:stretch>
      </xdr:blipFill>
      <xdr:spPr bwMode="auto">
        <a:xfrm>
          <a:off x="4419600" y="57150"/>
          <a:ext cx="2200275"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171450</xdr:colOff>
      <xdr:row>0</xdr:row>
      <xdr:rowOff>28575</xdr:rowOff>
    </xdr:from>
    <xdr:to>
      <xdr:col>16</xdr:col>
      <xdr:colOff>523875</xdr:colOff>
      <xdr:row>1</xdr:row>
      <xdr:rowOff>495300</xdr:rowOff>
    </xdr:to>
    <xdr:pic>
      <xdr:nvPicPr>
        <xdr:cNvPr id="60701" name="Picture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35878" r="11870" b="12978"/>
        <a:stretch>
          <a:fillRect/>
        </a:stretch>
      </xdr:blipFill>
      <xdr:spPr bwMode="auto">
        <a:xfrm>
          <a:off x="5848350" y="28575"/>
          <a:ext cx="2943225" cy="6477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nbank.de/ZAM_4/1.%20Pers&#246;nliche%20Ordner/Schreiber/Excel/Beleglisten%20inkl.%20Pr&#252;fung/VN/VN_Belegliste_inkl_Pr&#252;fu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läuterung"/>
      <sheetName val="Dateneingabe"/>
      <sheetName val="VN-Vordruck"/>
      <sheetName val="Checkliste"/>
      <sheetName val="Summen|Deckblatt"/>
      <sheetName val="Vergaben"/>
      <sheetName val="Freistellungsausgaben"/>
      <sheetName val="Direktbeiträge"/>
      <sheetName val="Teilnehmerbeiträge"/>
      <sheetName val="sonstige private Mittel"/>
      <sheetName val="Einnahmen aus Erlösen"/>
      <sheetName val="Bundesmittel einschl. BA"/>
      <sheetName val="sonstige Landesmittel"/>
      <sheetName val="kommunale Mittel"/>
      <sheetName val="sonstige öffentliche Mittel"/>
      <sheetName val="ESF-Mittel"/>
      <sheetName val="Landesmittel"/>
      <sheetName val="1.1"/>
      <sheetName val="1.2"/>
      <sheetName val="1.3"/>
      <sheetName val="1.4"/>
      <sheetName val="2.1"/>
      <sheetName val="2.2"/>
      <sheetName val="2.3"/>
      <sheetName val="2.4"/>
      <sheetName val="2.5"/>
      <sheetName val="2.6"/>
      <sheetName val="2.7"/>
      <sheetName val="3.1"/>
      <sheetName val="3.2"/>
      <sheetName val="3.3"/>
      <sheetName val="4.1"/>
      <sheetName val="4.2"/>
      <sheetName val="4.3"/>
      <sheetName val="4.4"/>
      <sheetName val="4.5.1"/>
      <sheetName val="4.5.2"/>
      <sheetName val="4.5.3"/>
      <sheetName val="4.5.4"/>
      <sheetName val="4.5.5"/>
      <sheetName val="4.5.6"/>
      <sheetName val="4.5.7"/>
      <sheetName val="4.5.8"/>
      <sheetName val="4.6"/>
      <sheetName val="5.1"/>
      <sheetName val="5.2"/>
      <sheetName val="5.3"/>
      <sheetName val="5.4"/>
      <sheetName val="Hilfstabelle"/>
      <sheetName val="Hilfstabelle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row r="3">
          <cell r="M3" t="str">
            <v>mit Investitionen</v>
          </cell>
        </row>
        <row r="5">
          <cell r="B5" t="str">
            <v>Arbeit durch Qualifizierung (AdQ)</v>
          </cell>
        </row>
        <row r="6">
          <cell r="B6" t="str">
            <v xml:space="preserve">Ausbildungsverbünde                             </v>
          </cell>
        </row>
        <row r="7">
          <cell r="B7" t="str">
            <v xml:space="preserve">Außerhalb von Richtlinien - Arbeitsmarkt    </v>
          </cell>
        </row>
        <row r="8">
          <cell r="B8" t="str">
            <v>Berufliche Qualifizierung und Integration von arbeitslosen Straffälligen</v>
          </cell>
        </row>
        <row r="9">
          <cell r="B9" t="str">
            <v xml:space="preserve">Bürgerarbeit in Niedersachsen (ADQ)           </v>
          </cell>
        </row>
        <row r="10">
          <cell r="B10" t="str">
            <v>Dynamische Integration in den Arbeitsmarkt (DIA)</v>
          </cell>
        </row>
        <row r="11">
          <cell r="B11" t="str">
            <v>Förderung der Integration von Frauen (FIFA) - Arbeitslose</v>
          </cell>
        </row>
        <row r="12">
          <cell r="B12" t="str">
            <v>Förderung der Integration von Frauen (FIFA) - Beschäftigte/ExistenzG</v>
          </cell>
        </row>
        <row r="13">
          <cell r="B13" t="str">
            <v xml:space="preserve">Inklusion durch Enkulturation (IdE) und Innovative Projekte    </v>
          </cell>
        </row>
        <row r="14">
          <cell r="B14" t="str">
            <v>Innovative berufliche Aus-, Fort- u. Weiterbild.</v>
          </cell>
        </row>
        <row r="15">
          <cell r="B15" t="str">
            <v xml:space="preserve">Jugendwerkstätten                               </v>
          </cell>
        </row>
        <row r="16">
          <cell r="B16" t="str">
            <v xml:space="preserve">Modellprojekte betriebliche Ausbildung (mit Pauschale)        </v>
          </cell>
        </row>
        <row r="17">
          <cell r="B17" t="str">
            <v>Modellprojekte betriebliche Ausbildung (ohne Pauschale)</v>
          </cell>
        </row>
        <row r="18">
          <cell r="B18" t="str">
            <v>Nachfolgemoderatoren</v>
          </cell>
        </row>
        <row r="19">
          <cell r="B19" t="str">
            <v xml:space="preserve">Pro-Aktiv-Centren (PACE)                        </v>
          </cell>
        </row>
        <row r="20">
          <cell r="B20" t="str">
            <v>Überbetriebliche Berufsbildungsstätten (ÜBS) - Personal und Sachkosten</v>
          </cell>
        </row>
        <row r="21">
          <cell r="B21" t="str">
            <v>Weiterbildungsoffensive für den Mittelstand (WOM) und Innovative Projekte</v>
          </cell>
        </row>
        <row r="22">
          <cell r="B22" t="str">
            <v xml:space="preserve">Zusätzliche Ausbildungsplatzakquisiteure        </v>
          </cell>
        </row>
        <row r="51">
          <cell r="B51" t="str">
            <v>Zuwendungsbescheid</v>
          </cell>
          <cell r="C51" t="str">
            <v>RWB</v>
          </cell>
        </row>
        <row r="52">
          <cell r="B52" t="str">
            <v>1. Änderungsbescheid</v>
          </cell>
          <cell r="C52" t="str">
            <v>Konvergenz</v>
          </cell>
        </row>
        <row r="53">
          <cell r="B53" t="str">
            <v>2. Änderungsbescheid</v>
          </cell>
        </row>
        <row r="54">
          <cell r="B54" t="str">
            <v>3. Änderungsbescheid</v>
          </cell>
        </row>
        <row r="55">
          <cell r="B55" t="str">
            <v>4. Änderungsbescheid</v>
          </cell>
          <cell r="C55">
            <v>1</v>
          </cell>
        </row>
        <row r="56">
          <cell r="B56" t="str">
            <v>5. Änderungsbescheid</v>
          </cell>
          <cell r="C56">
            <v>2</v>
          </cell>
        </row>
        <row r="57">
          <cell r="B57" t="str">
            <v>6. Änderungsbescheid</v>
          </cell>
          <cell r="C57">
            <v>3</v>
          </cell>
        </row>
        <row r="58">
          <cell r="B58" t="str">
            <v>7. Änderungsbescheid</v>
          </cell>
          <cell r="C58">
            <v>4</v>
          </cell>
        </row>
        <row r="59">
          <cell r="B59" t="str">
            <v>8. Änderungsbescheid</v>
          </cell>
          <cell r="C59">
            <v>5</v>
          </cell>
        </row>
        <row r="60">
          <cell r="B60" t="str">
            <v>9. Änderungsbescheid</v>
          </cell>
          <cell r="C60">
            <v>6</v>
          </cell>
        </row>
        <row r="61">
          <cell r="B61" t="str">
            <v>10. Änderungsbescheid</v>
          </cell>
        </row>
        <row r="62">
          <cell r="B62" t="str">
            <v>11. Änderungsbescheid</v>
          </cell>
        </row>
        <row r="63">
          <cell r="B63" t="str">
            <v>12. Änderungsbescheid</v>
          </cell>
        </row>
        <row r="64">
          <cell r="B64" t="str">
            <v>13. Änderungsbescheid</v>
          </cell>
        </row>
        <row r="65">
          <cell r="B65" t="str">
            <v>14. Änderungsbescheid</v>
          </cell>
        </row>
        <row r="66">
          <cell r="B66" t="str">
            <v>15. Änderungsbescheid</v>
          </cell>
        </row>
      </sheetData>
      <sheetData sheetId="49"/>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1"/>
  <dimension ref="A1"/>
  <sheetViews>
    <sheetView showGridLines="0" zoomScale="130" zoomScaleNormal="130" zoomScaleSheetLayoutView="90" workbookViewId="0">
      <selection activeCell="I9" sqref="I9"/>
    </sheetView>
  </sheetViews>
  <sheetFormatPr baseColWidth="10" defaultColWidth="11.42578125" defaultRowHeight="12.75" x14ac:dyDescent="0.2"/>
  <cols>
    <col min="1" max="16384" width="11.42578125" style="16"/>
  </cols>
  <sheetData/>
  <printOptions horizontalCentered="1"/>
  <pageMargins left="0.59055118110236227" right="0.59055118110236227" top="0.78740157480314965" bottom="1.0629921259842521" header="0.31496062992125984" footer="0.31496062992125984"/>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pageSetUpPr fitToPage="1"/>
  </sheetPr>
  <dimension ref="A1:M354"/>
  <sheetViews>
    <sheetView showGridLines="0" zoomScaleNormal="100" workbookViewId="0">
      <pane ySplit="3" topLeftCell="A4" activePane="bottomLeft" state="frozen"/>
      <selection activeCell="A4" sqref="A4"/>
      <selection pane="bottomLeft" activeCell="B38" sqref="B38"/>
    </sheetView>
  </sheetViews>
  <sheetFormatPr baseColWidth="10" defaultRowHeight="12.75" x14ac:dyDescent="0.2"/>
  <cols>
    <col min="1" max="1" width="6.5703125" style="22" customWidth="1"/>
    <col min="2" max="2" width="22.7109375" style="23" customWidth="1"/>
    <col min="3" max="3" width="12.7109375" style="21" customWidth="1"/>
    <col min="4" max="4" width="28.7109375" style="23" customWidth="1"/>
    <col min="5" max="5" width="34.7109375" style="23" customWidth="1"/>
    <col min="6" max="6" width="17.7109375" style="17" customWidth="1"/>
    <col min="7" max="7" width="17.7109375" style="15" hidden="1" customWidth="1"/>
    <col min="13" max="13" width="11.42578125" hidden="1" customWidth="1"/>
  </cols>
  <sheetData>
    <row r="1" spans="1:13" ht="30.75" customHeight="1" x14ac:dyDescent="0.2">
      <c r="A1" s="289" t="s">
        <v>64</v>
      </c>
      <c r="B1" s="252"/>
      <c r="C1" s="252"/>
      <c r="D1" s="252"/>
      <c r="E1" s="252"/>
      <c r="F1" s="252"/>
      <c r="G1" s="19"/>
    </row>
    <row r="2" spans="1:13" s="55" customFormat="1" x14ac:dyDescent="0.2">
      <c r="A2" s="51"/>
      <c r="B2" s="52"/>
      <c r="C2" s="62"/>
      <c r="D2" s="52"/>
      <c r="E2" s="54" t="s">
        <v>0</v>
      </c>
      <c r="F2" s="50">
        <f>ROUND(SUM(F4:F1994),2)</f>
        <v>0</v>
      </c>
      <c r="G2" s="50">
        <f>SUM(G4:G1994)</f>
        <v>0</v>
      </c>
      <c r="M2" s="56">
        <v>0</v>
      </c>
    </row>
    <row r="3" spans="1:13" ht="32.25" customHeight="1" x14ac:dyDescent="0.2">
      <c r="A3" s="25" t="s">
        <v>24</v>
      </c>
      <c r="B3" s="25" t="s">
        <v>1</v>
      </c>
      <c r="C3" s="25" t="s">
        <v>2</v>
      </c>
      <c r="D3" s="25" t="s">
        <v>20</v>
      </c>
      <c r="E3" s="25" t="s">
        <v>21</v>
      </c>
      <c r="F3" s="25" t="s">
        <v>59</v>
      </c>
      <c r="G3" s="25" t="s">
        <v>65</v>
      </c>
    </row>
    <row r="4" spans="1:13" ht="15" customHeight="1" x14ac:dyDescent="0.2">
      <c r="A4" s="12"/>
      <c r="B4" s="14"/>
      <c r="C4" s="13"/>
      <c r="D4" s="14"/>
      <c r="E4" s="14"/>
      <c r="F4" s="24"/>
      <c r="G4" s="45"/>
    </row>
    <row r="5" spans="1:13" ht="15" customHeight="1" x14ac:dyDescent="0.2">
      <c r="A5" s="12"/>
      <c r="B5" s="14"/>
      <c r="C5" s="13"/>
      <c r="D5" s="14"/>
      <c r="E5" s="14"/>
      <c r="F5" s="24"/>
      <c r="G5" s="45"/>
    </row>
    <row r="6" spans="1:13" ht="15" customHeight="1" x14ac:dyDescent="0.2">
      <c r="A6" s="12"/>
      <c r="B6" s="14"/>
      <c r="C6" s="13"/>
      <c r="D6" s="14"/>
      <c r="E6" s="14"/>
      <c r="F6" s="24"/>
      <c r="G6" s="45"/>
    </row>
    <row r="7" spans="1:13" ht="15" customHeight="1" x14ac:dyDescent="0.2">
      <c r="A7" s="12"/>
      <c r="B7" s="14"/>
      <c r="C7" s="13"/>
      <c r="D7" s="14"/>
      <c r="E7" s="14"/>
      <c r="F7" s="24"/>
      <c r="G7" s="45"/>
    </row>
    <row r="8" spans="1:13" ht="15" customHeight="1" x14ac:dyDescent="0.2">
      <c r="A8" s="12"/>
      <c r="B8" s="14"/>
      <c r="C8" s="13"/>
      <c r="D8" s="14"/>
      <c r="E8" s="14"/>
      <c r="F8" s="24"/>
      <c r="G8" s="45"/>
    </row>
    <row r="9" spans="1:13" ht="15" customHeight="1" x14ac:dyDescent="0.2">
      <c r="A9" s="12"/>
      <c r="B9" s="14"/>
      <c r="C9" s="13"/>
      <c r="D9" s="14"/>
      <c r="E9" s="14"/>
      <c r="F9" s="24"/>
      <c r="G9" s="45"/>
    </row>
    <row r="10" spans="1:13" ht="15" customHeight="1" x14ac:dyDescent="0.2">
      <c r="A10" s="12"/>
      <c r="B10" s="14"/>
      <c r="C10" s="13"/>
      <c r="D10" s="14"/>
      <c r="E10" s="14"/>
      <c r="F10" s="24"/>
      <c r="G10" s="45"/>
    </row>
    <row r="11" spans="1:13" ht="15" customHeight="1" x14ac:dyDescent="0.2">
      <c r="A11" s="12"/>
      <c r="B11" s="14"/>
      <c r="C11" s="13"/>
      <c r="D11" s="14"/>
      <c r="E11" s="14"/>
      <c r="F11" s="24"/>
      <c r="G11" s="45"/>
    </row>
    <row r="12" spans="1:13" ht="15" customHeight="1" x14ac:dyDescent="0.2">
      <c r="A12" s="12"/>
      <c r="B12" s="14"/>
      <c r="C12" s="13"/>
      <c r="D12" s="14"/>
      <c r="E12" s="14"/>
      <c r="F12" s="24"/>
      <c r="G12" s="45"/>
    </row>
    <row r="13" spans="1:13" ht="15" customHeight="1" x14ac:dyDescent="0.2">
      <c r="A13" s="12"/>
      <c r="B13" s="14"/>
      <c r="C13" s="13"/>
      <c r="D13" s="14"/>
      <c r="E13" s="14"/>
      <c r="F13" s="24"/>
      <c r="G13" s="45"/>
    </row>
    <row r="14" spans="1:13" ht="15" customHeight="1" x14ac:dyDescent="0.2">
      <c r="A14" s="12"/>
      <c r="B14" s="14"/>
      <c r="C14" s="13"/>
      <c r="D14" s="14"/>
      <c r="E14" s="14"/>
      <c r="F14" s="24"/>
      <c r="G14" s="45"/>
    </row>
    <row r="15" spans="1:13" ht="15" customHeight="1" x14ac:dyDescent="0.2">
      <c r="A15" s="12"/>
      <c r="B15" s="14"/>
      <c r="C15" s="13"/>
      <c r="D15" s="14"/>
      <c r="E15" s="14"/>
      <c r="F15" s="24"/>
      <c r="G15" s="45"/>
    </row>
    <row r="16" spans="1:13" ht="15" customHeight="1" x14ac:dyDescent="0.2">
      <c r="A16" s="12"/>
      <c r="B16" s="14"/>
      <c r="C16" s="13"/>
      <c r="D16" s="14"/>
      <c r="E16" s="14"/>
      <c r="F16" s="24"/>
      <c r="G16" s="45"/>
    </row>
    <row r="17" spans="1:7" ht="15" customHeight="1" x14ac:dyDescent="0.2">
      <c r="A17" s="12"/>
      <c r="B17" s="14"/>
      <c r="C17" s="13"/>
      <c r="D17" s="14"/>
      <c r="E17" s="14"/>
      <c r="F17" s="24"/>
      <c r="G17" s="45"/>
    </row>
    <row r="18" spans="1:7" ht="15" customHeight="1" x14ac:dyDescent="0.2">
      <c r="A18" s="12"/>
      <c r="B18" s="14"/>
      <c r="C18" s="13"/>
      <c r="D18" s="14"/>
      <c r="E18" s="14"/>
      <c r="F18" s="24"/>
      <c r="G18" s="45"/>
    </row>
    <row r="19" spans="1:7" ht="15" customHeight="1" x14ac:dyDescent="0.2">
      <c r="A19" s="12"/>
      <c r="B19" s="14"/>
      <c r="C19" s="13"/>
      <c r="D19" s="14"/>
      <c r="E19" s="14"/>
      <c r="F19" s="24"/>
      <c r="G19" s="45"/>
    </row>
    <row r="20" spans="1:7" ht="15" customHeight="1" x14ac:dyDescent="0.2">
      <c r="A20" s="12"/>
      <c r="B20" s="14"/>
      <c r="C20" s="13"/>
      <c r="D20" s="14"/>
      <c r="E20" s="14"/>
      <c r="F20" s="24"/>
      <c r="G20" s="45"/>
    </row>
    <row r="21" spans="1:7" ht="15" customHeight="1" x14ac:dyDescent="0.2">
      <c r="A21" s="12"/>
      <c r="B21" s="14"/>
      <c r="C21" s="13"/>
      <c r="D21" s="14"/>
      <c r="E21" s="14"/>
      <c r="F21" s="24"/>
      <c r="G21" s="45"/>
    </row>
    <row r="22" spans="1:7" ht="15" customHeight="1" x14ac:dyDescent="0.2">
      <c r="A22" s="12"/>
      <c r="B22" s="14"/>
      <c r="C22" s="13"/>
      <c r="D22" s="14"/>
      <c r="E22" s="14"/>
      <c r="F22" s="24"/>
      <c r="G22" s="45"/>
    </row>
    <row r="23" spans="1:7" ht="15" customHeight="1" x14ac:dyDescent="0.2">
      <c r="A23" s="12"/>
      <c r="B23" s="14"/>
      <c r="C23" s="13"/>
      <c r="D23" s="14"/>
      <c r="E23" s="14"/>
      <c r="F23" s="24"/>
      <c r="G23" s="45"/>
    </row>
    <row r="24" spans="1:7" ht="15" customHeight="1" x14ac:dyDescent="0.2">
      <c r="A24" s="12"/>
      <c r="B24" s="14"/>
      <c r="C24" s="13"/>
      <c r="D24" s="14"/>
      <c r="E24" s="14"/>
      <c r="F24" s="24"/>
      <c r="G24" s="45"/>
    </row>
    <row r="25" spans="1:7" ht="15" customHeight="1" x14ac:dyDescent="0.2">
      <c r="A25" s="12"/>
      <c r="B25" s="14"/>
      <c r="C25" s="13"/>
      <c r="D25" s="14"/>
      <c r="E25" s="14"/>
      <c r="F25" s="24"/>
      <c r="G25" s="45"/>
    </row>
    <row r="26" spans="1:7" ht="15" customHeight="1" x14ac:dyDescent="0.2">
      <c r="A26" s="12"/>
      <c r="B26" s="14"/>
      <c r="C26" s="13"/>
      <c r="D26" s="14"/>
      <c r="E26" s="14"/>
      <c r="F26" s="24"/>
      <c r="G26" s="45"/>
    </row>
    <row r="27" spans="1:7" ht="15" customHeight="1" x14ac:dyDescent="0.2">
      <c r="A27" s="12"/>
      <c r="B27" s="14"/>
      <c r="C27" s="13"/>
      <c r="D27" s="14"/>
      <c r="E27" s="14"/>
      <c r="F27" s="24"/>
      <c r="G27" s="45"/>
    </row>
    <row r="28" spans="1:7" ht="15" customHeight="1" x14ac:dyDescent="0.2">
      <c r="A28" s="12"/>
      <c r="B28" s="14"/>
      <c r="C28" s="13"/>
      <c r="D28" s="14"/>
      <c r="E28" s="14"/>
      <c r="F28" s="24"/>
      <c r="G28" s="45"/>
    </row>
    <row r="29" spans="1:7" ht="15" customHeight="1" x14ac:dyDescent="0.2">
      <c r="A29" s="12"/>
      <c r="B29" s="14"/>
      <c r="C29" s="13"/>
      <c r="D29" s="14"/>
      <c r="E29" s="14"/>
      <c r="F29" s="24"/>
    </row>
    <row r="30" spans="1:7" ht="15" customHeight="1" x14ac:dyDescent="0.2"/>
    <row r="31" spans="1:7" ht="15" customHeight="1" x14ac:dyDescent="0.2"/>
    <row r="32" spans="1:7"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sheetData>
  <sheetProtection formatCells="0" formatRows="0" insertRows="0" selectLockedCells="1" sort="0"/>
  <autoFilter ref="A3:G3"/>
  <mergeCells count="1">
    <mergeCell ref="A1:F1"/>
  </mergeCells>
  <phoneticPr fontId="3" type="noConversion"/>
  <dataValidations count="3">
    <dataValidation type="date" allowBlank="1" showInputMessage="1" showErrorMessage="1" sqref="C1:C3 C995:C65530">
      <formula1>40544</formula1>
      <formula2>41639</formula2>
    </dataValidation>
    <dataValidation type="custom" allowBlank="1" showInputMessage="1" showErrorMessage="1" sqref="F4:F28">
      <formula1>INT(F4*100)=F4*100</formula1>
    </dataValidation>
    <dataValidation type="date" allowBlank="1" showInputMessage="1" showErrorMessage="1" sqref="C4:C994">
      <formula1>42917</formula1>
      <formula2>43921</formula2>
    </dataValidation>
  </dataValidations>
  <pageMargins left="0.78740157480314965" right="0.78740157480314965" top="0.98425196850393704" bottom="0.98425196850393704" header="0.51181102362204722" footer="0.51181102362204722"/>
  <pageSetup paperSize="9" fitToHeight="0" orientation="landscape" r:id="rId1"/>
  <headerFooter alignWithMargins="0">
    <oddFooter>&amp;C&amp;P von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pageSetUpPr fitToPage="1"/>
  </sheetPr>
  <dimension ref="A1:M150"/>
  <sheetViews>
    <sheetView showGridLines="0" zoomScaleNormal="100" workbookViewId="0">
      <pane ySplit="3" topLeftCell="A4" activePane="bottomLeft" state="frozen"/>
      <selection activeCell="A4" sqref="A4"/>
      <selection pane="bottomLeft" activeCell="C43" sqref="C43"/>
    </sheetView>
  </sheetViews>
  <sheetFormatPr baseColWidth="10" defaultRowHeight="12.75" x14ac:dyDescent="0.2"/>
  <cols>
    <col min="1" max="1" width="6.5703125" style="22" customWidth="1"/>
    <col min="2" max="2" width="22.7109375" style="23" customWidth="1"/>
    <col min="3" max="3" width="12.7109375" style="21" customWidth="1"/>
    <col min="4" max="4" width="28.7109375" style="23" customWidth="1"/>
    <col min="5" max="5" width="34.7109375" style="23" customWidth="1"/>
    <col min="6" max="6" width="17.7109375" style="17" customWidth="1"/>
    <col min="7" max="7" width="17.7109375" style="15" hidden="1" customWidth="1"/>
    <col min="13" max="13" width="11.42578125" hidden="1" customWidth="1"/>
  </cols>
  <sheetData>
    <row r="1" spans="1:13" ht="30.75" customHeight="1" x14ac:dyDescent="0.2">
      <c r="A1" s="289" t="s">
        <v>66</v>
      </c>
      <c r="B1" s="252"/>
      <c r="C1" s="252"/>
      <c r="D1" s="252"/>
      <c r="E1" s="252"/>
      <c r="F1" s="252"/>
      <c r="G1" s="19"/>
    </row>
    <row r="2" spans="1:13" s="55" customFormat="1" x14ac:dyDescent="0.2">
      <c r="A2" s="51"/>
      <c r="B2" s="52"/>
      <c r="C2" s="62"/>
      <c r="D2" s="52"/>
      <c r="E2" s="54" t="s">
        <v>0</v>
      </c>
      <c r="F2" s="50">
        <f>ROUND(SUM(F4:F1994),2)</f>
        <v>0</v>
      </c>
      <c r="G2" s="50">
        <f>SUM(G4:G1994)</f>
        <v>0</v>
      </c>
      <c r="M2" s="56">
        <v>0</v>
      </c>
    </row>
    <row r="3" spans="1:13" ht="32.25" customHeight="1" x14ac:dyDescent="0.2">
      <c r="A3" s="25" t="s">
        <v>24</v>
      </c>
      <c r="B3" s="25" t="s">
        <v>1</v>
      </c>
      <c r="C3" s="25" t="s">
        <v>2</v>
      </c>
      <c r="D3" s="25" t="s">
        <v>20</v>
      </c>
      <c r="E3" s="25" t="s">
        <v>21</v>
      </c>
      <c r="F3" s="25" t="s">
        <v>59</v>
      </c>
      <c r="G3" s="25" t="s">
        <v>67</v>
      </c>
    </row>
    <row r="4" spans="1:13" x14ac:dyDescent="0.2">
      <c r="A4" s="12"/>
      <c r="B4" s="14"/>
      <c r="C4" s="13"/>
      <c r="D4" s="14"/>
      <c r="E4" s="14"/>
      <c r="F4" s="24"/>
      <c r="G4" s="45"/>
    </row>
    <row r="5" spans="1:13" x14ac:dyDescent="0.2">
      <c r="A5" s="12"/>
      <c r="B5" s="14"/>
      <c r="C5" s="13"/>
      <c r="D5" s="14"/>
      <c r="E5" s="14"/>
      <c r="F5" s="24"/>
      <c r="G5" s="45"/>
    </row>
    <row r="6" spans="1:13" ht="15" customHeight="1" x14ac:dyDescent="0.2">
      <c r="A6" s="12"/>
      <c r="B6" s="14"/>
      <c r="C6" s="13"/>
      <c r="D6" s="14"/>
      <c r="E6" s="14"/>
      <c r="F6" s="24"/>
      <c r="G6" s="45"/>
    </row>
    <row r="7" spans="1:13" ht="15" customHeight="1" x14ac:dyDescent="0.2">
      <c r="A7" s="12"/>
      <c r="B7" s="14"/>
      <c r="C7" s="13"/>
      <c r="D7" s="14"/>
      <c r="E7" s="14"/>
      <c r="F7" s="24"/>
      <c r="G7" s="45"/>
    </row>
    <row r="8" spans="1:13" ht="15" customHeight="1" x14ac:dyDescent="0.2">
      <c r="A8" s="12"/>
      <c r="B8" s="14"/>
      <c r="C8" s="13"/>
      <c r="D8" s="14"/>
      <c r="E8" s="14"/>
      <c r="F8" s="24"/>
      <c r="G8" s="45"/>
    </row>
    <row r="9" spans="1:13" ht="15" customHeight="1" x14ac:dyDescent="0.2">
      <c r="A9" s="12"/>
      <c r="B9" s="14"/>
      <c r="C9" s="13"/>
      <c r="D9" s="14"/>
      <c r="E9" s="14"/>
      <c r="F9" s="24"/>
      <c r="G9" s="45"/>
    </row>
    <row r="10" spans="1:13" ht="15" customHeight="1" x14ac:dyDescent="0.2">
      <c r="A10" s="12"/>
      <c r="B10" s="14"/>
      <c r="C10" s="13"/>
      <c r="D10" s="14"/>
      <c r="E10" s="14"/>
      <c r="F10" s="24"/>
      <c r="G10" s="45"/>
    </row>
    <row r="11" spans="1:13" ht="15" customHeight="1" x14ac:dyDescent="0.2">
      <c r="A11" s="12"/>
      <c r="B11" s="14"/>
      <c r="C11" s="13"/>
      <c r="D11" s="14"/>
      <c r="E11" s="14"/>
      <c r="F11" s="24"/>
      <c r="G11" s="45"/>
    </row>
    <row r="12" spans="1:13" ht="15" customHeight="1" x14ac:dyDescent="0.2">
      <c r="A12" s="12"/>
      <c r="B12" s="14"/>
      <c r="C12" s="13"/>
      <c r="D12" s="14"/>
      <c r="E12" s="14"/>
      <c r="F12" s="24"/>
      <c r="G12" s="45"/>
    </row>
    <row r="13" spans="1:13" ht="15" customHeight="1" x14ac:dyDescent="0.2">
      <c r="A13" s="12"/>
      <c r="B13" s="14"/>
      <c r="C13" s="13"/>
      <c r="D13" s="14"/>
      <c r="E13" s="14"/>
      <c r="F13" s="24"/>
      <c r="G13" s="45"/>
    </row>
    <row r="14" spans="1:13" ht="15" customHeight="1" x14ac:dyDescent="0.2">
      <c r="A14" s="12"/>
      <c r="B14" s="14"/>
      <c r="C14" s="13"/>
      <c r="D14" s="14"/>
      <c r="E14" s="14"/>
      <c r="F14" s="24"/>
      <c r="G14" s="45"/>
    </row>
    <row r="15" spans="1:13" ht="15" customHeight="1" x14ac:dyDescent="0.2">
      <c r="A15" s="12"/>
      <c r="B15" s="14"/>
      <c r="C15" s="13"/>
      <c r="D15" s="14"/>
      <c r="E15" s="14"/>
      <c r="F15" s="24"/>
      <c r="G15" s="45"/>
    </row>
    <row r="16" spans="1:13" ht="15" customHeight="1" x14ac:dyDescent="0.2">
      <c r="A16" s="12"/>
      <c r="B16" s="14"/>
      <c r="C16" s="13"/>
      <c r="D16" s="14"/>
      <c r="E16" s="14"/>
      <c r="F16" s="24"/>
      <c r="G16" s="45"/>
    </row>
    <row r="17" spans="1:7" ht="15" customHeight="1" x14ac:dyDescent="0.2">
      <c r="A17" s="12"/>
      <c r="B17" s="14"/>
      <c r="C17" s="13"/>
      <c r="D17" s="14"/>
      <c r="E17" s="14"/>
      <c r="F17" s="24"/>
      <c r="G17" s="45"/>
    </row>
    <row r="18" spans="1:7" ht="15" customHeight="1" x14ac:dyDescent="0.2">
      <c r="A18" s="12"/>
      <c r="B18" s="14"/>
      <c r="C18" s="13"/>
      <c r="D18" s="14"/>
      <c r="E18" s="14"/>
      <c r="F18" s="24"/>
      <c r="G18" s="45"/>
    </row>
    <row r="19" spans="1:7" ht="15" customHeight="1" x14ac:dyDescent="0.2">
      <c r="A19" s="12"/>
      <c r="B19" s="14"/>
      <c r="C19" s="13"/>
      <c r="D19" s="14"/>
      <c r="E19" s="14"/>
      <c r="F19" s="24"/>
      <c r="G19" s="45"/>
    </row>
    <row r="20" spans="1:7" ht="15" customHeight="1" x14ac:dyDescent="0.2">
      <c r="A20" s="12"/>
      <c r="B20" s="14"/>
      <c r="C20" s="13"/>
      <c r="D20" s="14"/>
      <c r="E20" s="14"/>
      <c r="F20" s="24"/>
      <c r="G20" s="45"/>
    </row>
    <row r="21" spans="1:7" ht="15" customHeight="1" x14ac:dyDescent="0.2">
      <c r="A21" s="12"/>
      <c r="B21" s="14"/>
      <c r="C21" s="13"/>
      <c r="D21" s="14"/>
      <c r="E21" s="14"/>
      <c r="F21" s="24"/>
      <c r="G21" s="45"/>
    </row>
    <row r="22" spans="1:7" ht="15" customHeight="1" x14ac:dyDescent="0.2">
      <c r="A22" s="12"/>
      <c r="B22" s="14"/>
      <c r="C22" s="13"/>
      <c r="D22" s="14"/>
      <c r="E22" s="14"/>
      <c r="F22" s="24"/>
      <c r="G22" s="45"/>
    </row>
    <row r="23" spans="1:7" ht="15" customHeight="1" x14ac:dyDescent="0.2">
      <c r="A23" s="12"/>
      <c r="B23" s="14"/>
      <c r="C23" s="13"/>
      <c r="D23" s="14"/>
      <c r="E23" s="14"/>
      <c r="F23" s="24"/>
      <c r="G23" s="45"/>
    </row>
    <row r="24" spans="1:7" ht="15" customHeight="1" x14ac:dyDescent="0.2">
      <c r="A24" s="12"/>
      <c r="B24" s="14"/>
      <c r="C24" s="13"/>
      <c r="D24" s="14"/>
      <c r="E24" s="14"/>
      <c r="F24" s="24"/>
      <c r="G24" s="45"/>
    </row>
    <row r="25" spans="1:7" ht="15" customHeight="1" x14ac:dyDescent="0.2">
      <c r="A25" s="12"/>
      <c r="B25" s="14"/>
      <c r="C25" s="13"/>
      <c r="D25" s="14"/>
      <c r="E25" s="14"/>
      <c r="F25" s="24"/>
      <c r="G25" s="45"/>
    </row>
    <row r="26" spans="1:7" ht="15" customHeight="1" x14ac:dyDescent="0.2">
      <c r="A26" s="12"/>
      <c r="B26" s="14"/>
      <c r="C26" s="13"/>
      <c r="D26" s="14"/>
      <c r="E26" s="14"/>
      <c r="F26" s="24"/>
      <c r="G26" s="45"/>
    </row>
    <row r="27" spans="1:7" ht="15" customHeight="1" x14ac:dyDescent="0.2">
      <c r="A27" s="12"/>
      <c r="B27" s="14"/>
      <c r="C27" s="13"/>
      <c r="D27" s="14"/>
      <c r="E27" s="14"/>
      <c r="F27" s="24"/>
      <c r="G27" s="45"/>
    </row>
    <row r="28" spans="1:7" ht="15" customHeight="1" x14ac:dyDescent="0.2">
      <c r="A28" s="12"/>
      <c r="B28" s="14"/>
      <c r="C28" s="13"/>
      <c r="D28" s="14"/>
      <c r="E28" s="14"/>
      <c r="F28" s="24"/>
      <c r="G28" s="45"/>
    </row>
    <row r="29" spans="1:7" ht="15" customHeight="1" x14ac:dyDescent="0.2">
      <c r="A29" s="12"/>
      <c r="B29" s="14"/>
      <c r="C29" s="13"/>
      <c r="D29" s="14"/>
      <c r="E29" s="14"/>
      <c r="F29" s="24"/>
    </row>
    <row r="30" spans="1:7" ht="15" customHeight="1" x14ac:dyDescent="0.2"/>
    <row r="31" spans="1:7" ht="15" customHeight="1" x14ac:dyDescent="0.2"/>
    <row r="32" spans="1:7"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sheetData>
  <sheetProtection formatCells="0" formatRows="0" insertRows="0" selectLockedCells="1" sort="0"/>
  <autoFilter ref="A3:G3"/>
  <mergeCells count="1">
    <mergeCell ref="A1:F1"/>
  </mergeCells>
  <phoneticPr fontId="3" type="noConversion"/>
  <dataValidations count="3">
    <dataValidation type="date" allowBlank="1" showInputMessage="1" showErrorMessage="1" sqref="C1:C3 C995:C65530">
      <formula1>40544</formula1>
      <formula2>41639</formula2>
    </dataValidation>
    <dataValidation type="custom" allowBlank="1" showInputMessage="1" showErrorMessage="1" sqref="F4:F28">
      <formula1>INT(F4*100)=F4*100</formula1>
    </dataValidation>
    <dataValidation type="date" allowBlank="1" showInputMessage="1" showErrorMessage="1" sqref="C4:C994">
      <formula1>42917</formula1>
      <formula2>43921</formula2>
    </dataValidation>
  </dataValidations>
  <pageMargins left="0.78740157480314965" right="0.78740157480314965" top="0.98425196850393704" bottom="0.98425196850393704" header="0.51181102362204722" footer="0.51181102362204722"/>
  <pageSetup paperSize="9" fitToHeight="0" orientation="landscape" r:id="rId1"/>
  <headerFooter alignWithMargins="0">
    <oddFooter>&amp;C&amp;P von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pageSetUpPr fitToPage="1"/>
  </sheetPr>
  <dimension ref="A1:L452"/>
  <sheetViews>
    <sheetView showGridLines="0" zoomScaleNormal="100" workbookViewId="0">
      <pane ySplit="3" topLeftCell="A4" activePane="bottomLeft" state="frozen"/>
      <selection activeCell="A4" sqref="A4"/>
      <selection pane="bottomLeft" activeCell="E30" sqref="E30"/>
    </sheetView>
  </sheetViews>
  <sheetFormatPr baseColWidth="10" defaultRowHeight="12.75" x14ac:dyDescent="0.2"/>
  <cols>
    <col min="1" max="1" width="6.5703125" style="22" customWidth="1"/>
    <col min="2" max="2" width="22.7109375" style="23" customWidth="1"/>
    <col min="3" max="3" width="12.7109375" style="21" customWidth="1"/>
    <col min="4" max="4" width="28.7109375" style="23" customWidth="1"/>
    <col min="5" max="5" width="34.7109375" style="23" customWidth="1"/>
    <col min="6" max="6" width="17.7109375" style="17" customWidth="1"/>
    <col min="7" max="7" width="17.7109375" style="15" hidden="1" customWidth="1"/>
    <col min="12" max="12" width="11.42578125" hidden="1" customWidth="1"/>
  </cols>
  <sheetData>
    <row r="1" spans="1:12" ht="30.75" customHeight="1" x14ac:dyDescent="0.2">
      <c r="A1" s="289" t="s">
        <v>58</v>
      </c>
      <c r="B1" s="252"/>
      <c r="C1" s="252"/>
      <c r="D1" s="252"/>
      <c r="E1" s="252"/>
      <c r="F1" s="252"/>
      <c r="G1" s="19"/>
    </row>
    <row r="2" spans="1:12" s="55" customFormat="1" x14ac:dyDescent="0.2">
      <c r="A2" s="51"/>
      <c r="B2" s="52"/>
      <c r="C2" s="62"/>
      <c r="D2" s="52"/>
      <c r="E2" s="54" t="s">
        <v>0</v>
      </c>
      <c r="F2" s="50">
        <f>ROUND(SUM(F4:F9028),2)</f>
        <v>0</v>
      </c>
      <c r="G2" s="50">
        <f>SUM(G4:G9028)</f>
        <v>0</v>
      </c>
      <c r="L2" s="56">
        <v>0</v>
      </c>
    </row>
    <row r="3" spans="1:12" ht="32.25" customHeight="1" x14ac:dyDescent="0.2">
      <c r="A3" s="25" t="s">
        <v>24</v>
      </c>
      <c r="B3" s="25" t="s">
        <v>1</v>
      </c>
      <c r="C3" s="25" t="s">
        <v>2</v>
      </c>
      <c r="D3" s="25" t="s">
        <v>20</v>
      </c>
      <c r="E3" s="25" t="s">
        <v>21</v>
      </c>
      <c r="F3" s="25" t="s">
        <v>59</v>
      </c>
      <c r="G3" s="25" t="s">
        <v>67</v>
      </c>
    </row>
    <row r="4" spans="1:12" ht="15" customHeight="1" x14ac:dyDescent="0.2">
      <c r="A4" s="12"/>
      <c r="B4" s="14"/>
      <c r="C4" s="13"/>
      <c r="D4" s="14"/>
      <c r="E4" s="14"/>
      <c r="F4" s="24"/>
      <c r="G4" s="45"/>
    </row>
    <row r="5" spans="1:12" ht="15" customHeight="1" x14ac:dyDescent="0.2">
      <c r="A5" s="12"/>
      <c r="B5" s="14"/>
      <c r="C5" s="13"/>
      <c r="D5" s="14"/>
      <c r="E5" s="14"/>
      <c r="F5" s="24"/>
      <c r="G5" s="45"/>
    </row>
    <row r="6" spans="1:12" ht="15" customHeight="1" x14ac:dyDescent="0.2">
      <c r="A6" s="12"/>
      <c r="B6" s="14"/>
      <c r="C6" s="13"/>
      <c r="D6" s="14"/>
      <c r="E6" s="14"/>
      <c r="F6" s="24"/>
      <c r="G6" s="45"/>
    </row>
    <row r="7" spans="1:12" ht="15" customHeight="1" x14ac:dyDescent="0.2">
      <c r="A7" s="12"/>
      <c r="B7" s="14"/>
      <c r="C7" s="13"/>
      <c r="D7" s="14"/>
      <c r="E7" s="14"/>
      <c r="F7" s="24"/>
      <c r="G7" s="45"/>
    </row>
    <row r="8" spans="1:12" ht="15" customHeight="1" x14ac:dyDescent="0.2">
      <c r="A8" s="12"/>
      <c r="B8" s="14"/>
      <c r="C8" s="13"/>
      <c r="D8" s="14"/>
      <c r="E8" s="14"/>
      <c r="F8" s="24"/>
      <c r="G8" s="45"/>
    </row>
    <row r="9" spans="1:12" ht="15" customHeight="1" x14ac:dyDescent="0.2">
      <c r="A9" s="12"/>
      <c r="B9" s="14"/>
      <c r="C9" s="13"/>
      <c r="D9" s="14"/>
      <c r="E9" s="14"/>
      <c r="F9" s="24"/>
      <c r="G9" s="45"/>
    </row>
    <row r="10" spans="1:12" ht="15" customHeight="1" x14ac:dyDescent="0.2">
      <c r="A10" s="12"/>
      <c r="B10" s="14"/>
      <c r="C10" s="13"/>
      <c r="D10" s="14"/>
      <c r="E10" s="14"/>
      <c r="F10" s="24"/>
      <c r="G10" s="45"/>
    </row>
    <row r="11" spans="1:12" ht="15" customHeight="1" x14ac:dyDescent="0.2">
      <c r="A11" s="12"/>
      <c r="B11" s="14"/>
      <c r="C11" s="13"/>
      <c r="D11" s="14"/>
      <c r="E11" s="14"/>
      <c r="F11" s="24"/>
      <c r="G11" s="45"/>
    </row>
    <row r="12" spans="1:12" ht="15" customHeight="1" x14ac:dyDescent="0.2">
      <c r="A12" s="12"/>
      <c r="B12" s="14"/>
      <c r="C12" s="13"/>
      <c r="D12" s="14"/>
      <c r="E12" s="14"/>
      <c r="F12" s="24"/>
      <c r="G12" s="45"/>
    </row>
    <row r="13" spans="1:12" ht="15" customHeight="1" x14ac:dyDescent="0.2">
      <c r="A13" s="12"/>
      <c r="B13" s="14"/>
      <c r="C13" s="13"/>
      <c r="D13" s="14"/>
      <c r="E13" s="14"/>
      <c r="F13" s="24"/>
      <c r="G13" s="45"/>
    </row>
    <row r="14" spans="1:12" ht="15" customHeight="1" x14ac:dyDescent="0.2">
      <c r="A14" s="12"/>
      <c r="B14" s="14"/>
      <c r="C14" s="13"/>
      <c r="D14" s="14"/>
      <c r="E14" s="14"/>
      <c r="F14" s="24"/>
      <c r="G14" s="45"/>
    </row>
    <row r="15" spans="1:12" ht="15" customHeight="1" x14ac:dyDescent="0.2">
      <c r="A15" s="12"/>
      <c r="B15" s="14"/>
      <c r="C15" s="13"/>
      <c r="D15" s="14"/>
      <c r="E15" s="14"/>
      <c r="F15" s="24"/>
      <c r="G15" s="45"/>
    </row>
    <row r="16" spans="1:12" ht="15" customHeight="1" x14ac:dyDescent="0.2">
      <c r="A16" s="12"/>
      <c r="B16" s="14"/>
      <c r="C16" s="13"/>
      <c r="D16" s="14"/>
      <c r="E16" s="14"/>
      <c r="F16" s="24"/>
      <c r="G16" s="45"/>
    </row>
    <row r="17" spans="1:7" ht="15" customHeight="1" x14ac:dyDescent="0.2">
      <c r="A17" s="12"/>
      <c r="B17" s="14"/>
      <c r="C17" s="13"/>
      <c r="D17" s="14"/>
      <c r="E17" s="14"/>
      <c r="F17" s="24"/>
      <c r="G17" s="45"/>
    </row>
    <row r="18" spans="1:7" ht="15" customHeight="1" x14ac:dyDescent="0.2">
      <c r="A18" s="12"/>
      <c r="B18" s="14"/>
      <c r="C18" s="13"/>
      <c r="D18" s="14"/>
      <c r="E18" s="14"/>
      <c r="F18" s="24"/>
      <c r="G18" s="45"/>
    </row>
    <row r="19" spans="1:7" ht="15" customHeight="1" x14ac:dyDescent="0.2">
      <c r="A19" s="12"/>
      <c r="B19" s="14"/>
      <c r="C19" s="13"/>
      <c r="D19" s="14"/>
      <c r="E19" s="14"/>
      <c r="F19" s="24"/>
      <c r="G19" s="45"/>
    </row>
    <row r="20" spans="1:7" ht="15" customHeight="1" x14ac:dyDescent="0.2">
      <c r="A20" s="12"/>
      <c r="B20" s="14"/>
      <c r="C20" s="13"/>
      <c r="D20" s="14"/>
      <c r="E20" s="14"/>
      <c r="F20" s="24"/>
      <c r="G20" s="45"/>
    </row>
    <row r="21" spans="1:7" ht="15" customHeight="1" x14ac:dyDescent="0.2">
      <c r="A21" s="12"/>
      <c r="B21" s="14"/>
      <c r="C21" s="13"/>
      <c r="D21" s="14"/>
      <c r="E21" s="14"/>
      <c r="F21" s="24"/>
      <c r="G21" s="45"/>
    </row>
    <row r="22" spans="1:7" ht="15" customHeight="1" x14ac:dyDescent="0.2">
      <c r="A22" s="12"/>
      <c r="B22" s="14"/>
      <c r="C22" s="13"/>
      <c r="D22" s="14"/>
      <c r="E22" s="14"/>
      <c r="F22" s="24"/>
      <c r="G22" s="45"/>
    </row>
    <row r="23" spans="1:7" ht="15" customHeight="1" x14ac:dyDescent="0.2">
      <c r="A23" s="12"/>
      <c r="B23" s="14"/>
      <c r="C23" s="13"/>
      <c r="D23" s="14"/>
      <c r="E23" s="14"/>
      <c r="F23" s="24"/>
      <c r="G23" s="45"/>
    </row>
    <row r="24" spans="1:7" ht="15" customHeight="1" x14ac:dyDescent="0.2">
      <c r="A24" s="12"/>
      <c r="B24" s="14"/>
      <c r="C24" s="13"/>
      <c r="D24" s="14"/>
      <c r="E24" s="14"/>
      <c r="F24" s="24"/>
      <c r="G24" s="45"/>
    </row>
    <row r="25" spans="1:7" ht="15" customHeight="1" x14ac:dyDescent="0.2">
      <c r="A25" s="12"/>
      <c r="B25" s="14"/>
      <c r="C25" s="13"/>
      <c r="D25" s="14"/>
      <c r="E25" s="14"/>
      <c r="F25" s="24"/>
      <c r="G25" s="45"/>
    </row>
    <row r="26" spans="1:7" ht="15" customHeight="1" x14ac:dyDescent="0.2">
      <c r="A26" s="12"/>
      <c r="B26" s="14"/>
      <c r="C26" s="13"/>
      <c r="D26" s="14"/>
      <c r="E26" s="14"/>
      <c r="F26" s="24"/>
      <c r="G26" s="45"/>
    </row>
    <row r="27" spans="1:7" ht="15" customHeight="1" x14ac:dyDescent="0.2">
      <c r="A27" s="12"/>
      <c r="B27" s="14"/>
      <c r="C27" s="13"/>
      <c r="D27" s="14"/>
      <c r="E27" s="14"/>
      <c r="F27" s="24"/>
      <c r="G27" s="45"/>
    </row>
    <row r="28" spans="1:7" ht="15" customHeight="1" x14ac:dyDescent="0.2">
      <c r="A28" s="12"/>
      <c r="B28" s="14"/>
      <c r="C28" s="13"/>
      <c r="D28" s="14"/>
      <c r="E28" s="14"/>
      <c r="F28" s="24"/>
      <c r="G28" s="45"/>
    </row>
    <row r="29" spans="1:7" ht="15" customHeight="1" x14ac:dyDescent="0.2">
      <c r="A29" s="12"/>
      <c r="B29" s="14"/>
      <c r="C29" s="13"/>
      <c r="D29" s="14"/>
      <c r="E29" s="14"/>
      <c r="F29" s="24"/>
    </row>
    <row r="30" spans="1:7" ht="15" customHeight="1" x14ac:dyDescent="0.2"/>
    <row r="31" spans="1:7" ht="15" customHeight="1" x14ac:dyDescent="0.2"/>
    <row r="32" spans="1:7"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sheetData>
  <sheetProtection formatCells="0" formatRows="0" insertRows="0" selectLockedCells="1" sort="0"/>
  <autoFilter ref="A3:G3"/>
  <mergeCells count="1">
    <mergeCell ref="A1:F1"/>
  </mergeCells>
  <phoneticPr fontId="3" type="noConversion"/>
  <dataValidations count="3">
    <dataValidation type="date" allowBlank="1" showInputMessage="1" showErrorMessage="1" sqref="C1:C3 C1001:C64564">
      <formula1>40544</formula1>
      <formula2>41639</formula2>
    </dataValidation>
    <dataValidation type="custom" allowBlank="1" showInputMessage="1" showErrorMessage="1" sqref="F4:F29">
      <formula1>INT(F4*100)=F4*100</formula1>
    </dataValidation>
    <dataValidation type="date" allowBlank="1" showInputMessage="1" showErrorMessage="1" sqref="C4:C1000">
      <formula1>42917</formula1>
      <formula2>43921</formula2>
    </dataValidation>
  </dataValidations>
  <pageMargins left="0.78740157480314965" right="0.78740157480314965" top="0.98425196850393704" bottom="0.98425196850393704" header="0.51181102362204722" footer="0.51181102362204722"/>
  <pageSetup paperSize="9" fitToHeight="0" orientation="landscape" r:id="rId1"/>
  <headerFooter alignWithMargins="0">
    <oddFooter>&amp;C&amp;P von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pageSetUpPr fitToPage="1"/>
  </sheetPr>
  <dimension ref="A1:M1003"/>
  <sheetViews>
    <sheetView showGridLines="0" zoomScaleNormal="100" workbookViewId="0">
      <pane ySplit="3" topLeftCell="A4" activePane="bottomLeft" state="frozen"/>
      <selection activeCell="A4" sqref="A4"/>
      <selection pane="bottomLeft" activeCell="A28" sqref="A28:F29"/>
    </sheetView>
  </sheetViews>
  <sheetFormatPr baseColWidth="10" defaultRowHeight="12.75" x14ac:dyDescent="0.2"/>
  <cols>
    <col min="1" max="1" width="6.5703125" style="22" customWidth="1"/>
    <col min="2" max="2" width="22.7109375" style="23" customWidth="1"/>
    <col min="3" max="3" width="12.7109375" style="21" customWidth="1"/>
    <col min="4" max="4" width="28.7109375" style="23" customWidth="1"/>
    <col min="5" max="5" width="34.7109375" style="23" customWidth="1"/>
    <col min="6" max="6" width="17.7109375" style="17" customWidth="1"/>
    <col min="7" max="7" width="17.7109375" style="15" hidden="1" customWidth="1"/>
    <col min="13" max="13" width="11.42578125" hidden="1" customWidth="1"/>
  </cols>
  <sheetData>
    <row r="1" spans="1:13" ht="30.75" customHeight="1" x14ac:dyDescent="0.2">
      <c r="A1" s="289" t="s">
        <v>61</v>
      </c>
      <c r="B1" s="252"/>
      <c r="C1" s="252"/>
      <c r="D1" s="252"/>
      <c r="E1" s="252"/>
      <c r="F1" s="252"/>
      <c r="G1" s="19"/>
    </row>
    <row r="2" spans="1:13" s="55" customFormat="1" x14ac:dyDescent="0.2">
      <c r="A2" s="51"/>
      <c r="B2" s="52"/>
      <c r="C2" s="62"/>
      <c r="D2" s="52"/>
      <c r="E2" s="54" t="s">
        <v>0</v>
      </c>
      <c r="F2" s="50">
        <f>ROUND(SUM(F4:F1025),2)</f>
        <v>0</v>
      </c>
      <c r="G2" s="50">
        <f>SUM(G4:G1025)</f>
        <v>0</v>
      </c>
      <c r="M2" s="56">
        <v>0</v>
      </c>
    </row>
    <row r="3" spans="1:13" ht="32.25" customHeight="1" x14ac:dyDescent="0.2">
      <c r="A3" s="25" t="s">
        <v>24</v>
      </c>
      <c r="B3" s="25" t="s">
        <v>1</v>
      </c>
      <c r="C3" s="25" t="s">
        <v>2</v>
      </c>
      <c r="D3" s="25" t="s">
        <v>20</v>
      </c>
      <c r="E3" s="25" t="s">
        <v>21</v>
      </c>
      <c r="F3" s="25" t="s">
        <v>60</v>
      </c>
      <c r="G3" s="25" t="s">
        <v>62</v>
      </c>
    </row>
    <row r="4" spans="1:13" ht="15" customHeight="1" x14ac:dyDescent="0.2">
      <c r="A4" s="12"/>
      <c r="B4" s="14"/>
      <c r="C4" s="13"/>
      <c r="D4" s="14"/>
      <c r="E4" s="14"/>
      <c r="F4" s="24"/>
      <c r="G4" s="45"/>
    </row>
    <row r="5" spans="1:13" ht="15" customHeight="1" x14ac:dyDescent="0.2">
      <c r="A5" s="12"/>
      <c r="B5" s="14"/>
      <c r="C5" s="13"/>
      <c r="D5" s="14"/>
      <c r="E5" s="14"/>
      <c r="F5" s="24"/>
      <c r="G5" s="45"/>
    </row>
    <row r="6" spans="1:13" ht="15" customHeight="1" x14ac:dyDescent="0.2">
      <c r="A6" s="12"/>
      <c r="B6" s="14"/>
      <c r="C6" s="13"/>
      <c r="D6" s="14"/>
      <c r="E6" s="14"/>
      <c r="F6" s="24"/>
      <c r="G6" s="45"/>
    </row>
    <row r="7" spans="1:13" ht="15" customHeight="1" x14ac:dyDescent="0.2">
      <c r="A7" s="12"/>
      <c r="B7" s="14"/>
      <c r="C7" s="13"/>
      <c r="D7" s="14"/>
      <c r="E7" s="14"/>
      <c r="F7" s="24"/>
      <c r="G7" s="45"/>
    </row>
    <row r="8" spans="1:13" ht="15" customHeight="1" x14ac:dyDescent="0.2">
      <c r="A8" s="12"/>
      <c r="B8" s="14"/>
      <c r="C8" s="13"/>
      <c r="D8" s="14"/>
      <c r="E8" s="14"/>
      <c r="F8" s="24"/>
      <c r="G8" s="45"/>
    </row>
    <row r="9" spans="1:13" ht="15" customHeight="1" x14ac:dyDescent="0.2">
      <c r="A9" s="12"/>
      <c r="B9" s="14"/>
      <c r="C9" s="13"/>
      <c r="D9" s="14"/>
      <c r="E9" s="14"/>
      <c r="F9" s="24"/>
      <c r="G9" s="45"/>
    </row>
    <row r="10" spans="1:13" ht="15" customHeight="1" x14ac:dyDescent="0.2">
      <c r="A10" s="12"/>
      <c r="B10" s="14"/>
      <c r="C10" s="13"/>
      <c r="D10" s="14"/>
      <c r="E10" s="14"/>
      <c r="F10" s="24"/>
      <c r="G10" s="45"/>
    </row>
    <row r="11" spans="1:13" ht="15" customHeight="1" x14ac:dyDescent="0.2">
      <c r="A11" s="12"/>
      <c r="B11" s="14"/>
      <c r="C11" s="13"/>
      <c r="D11" s="14"/>
      <c r="E11" s="14"/>
      <c r="F11" s="24"/>
      <c r="G11" s="45"/>
    </row>
    <row r="12" spans="1:13" ht="15" customHeight="1" x14ac:dyDescent="0.2">
      <c r="A12" s="12"/>
      <c r="B12" s="14"/>
      <c r="C12" s="13"/>
      <c r="D12" s="14"/>
      <c r="E12" s="14"/>
      <c r="F12" s="24"/>
      <c r="G12" s="45"/>
    </row>
    <row r="13" spans="1:13" ht="15" customHeight="1" x14ac:dyDescent="0.2">
      <c r="A13" s="12"/>
      <c r="B13" s="14"/>
      <c r="C13" s="13"/>
      <c r="D13" s="14"/>
      <c r="E13" s="14"/>
      <c r="F13" s="24"/>
      <c r="G13" s="45"/>
    </row>
    <row r="14" spans="1:13" ht="15" customHeight="1" x14ac:dyDescent="0.2">
      <c r="A14" s="12"/>
      <c r="B14" s="14"/>
      <c r="C14" s="13"/>
      <c r="D14" s="14"/>
      <c r="E14" s="14"/>
      <c r="F14" s="24"/>
      <c r="G14" s="45"/>
    </row>
    <row r="15" spans="1:13" ht="15" customHeight="1" x14ac:dyDescent="0.2">
      <c r="A15" s="12"/>
      <c r="B15" s="14"/>
      <c r="C15" s="13"/>
      <c r="D15" s="14"/>
      <c r="E15" s="14"/>
      <c r="F15" s="24"/>
      <c r="G15" s="45"/>
    </row>
    <row r="16" spans="1:13" ht="15" customHeight="1" x14ac:dyDescent="0.2">
      <c r="A16" s="12"/>
      <c r="B16" s="14"/>
      <c r="C16" s="13"/>
      <c r="D16" s="14"/>
      <c r="E16" s="14"/>
      <c r="F16" s="24"/>
      <c r="G16" s="45"/>
    </row>
    <row r="17" spans="1:7" ht="15" customHeight="1" x14ac:dyDescent="0.2">
      <c r="A17" s="12"/>
      <c r="B17" s="14"/>
      <c r="C17" s="13"/>
      <c r="D17" s="14"/>
      <c r="E17" s="14"/>
      <c r="F17" s="24"/>
      <c r="G17" s="45"/>
    </row>
    <row r="18" spans="1:7" ht="15" customHeight="1" x14ac:dyDescent="0.2">
      <c r="A18" s="12"/>
      <c r="B18" s="14"/>
      <c r="C18" s="13"/>
      <c r="D18" s="14"/>
      <c r="E18" s="14"/>
      <c r="F18" s="24"/>
      <c r="G18" s="45"/>
    </row>
    <row r="19" spans="1:7" ht="15" customHeight="1" x14ac:dyDescent="0.2">
      <c r="A19" s="12"/>
      <c r="B19" s="14"/>
      <c r="C19" s="13"/>
      <c r="D19" s="14"/>
      <c r="E19" s="14"/>
      <c r="F19" s="24"/>
      <c r="G19" s="45"/>
    </row>
    <row r="20" spans="1:7" ht="15" customHeight="1" x14ac:dyDescent="0.2">
      <c r="A20" s="12"/>
      <c r="B20" s="14"/>
      <c r="C20" s="13"/>
      <c r="D20" s="14"/>
      <c r="E20" s="14"/>
      <c r="F20" s="24"/>
      <c r="G20" s="45"/>
    </row>
    <row r="21" spans="1:7" ht="15" customHeight="1" x14ac:dyDescent="0.2">
      <c r="A21" s="12"/>
      <c r="B21" s="14"/>
      <c r="C21" s="13"/>
      <c r="D21" s="14"/>
      <c r="E21" s="14"/>
      <c r="F21" s="24"/>
      <c r="G21" s="45"/>
    </row>
    <row r="22" spans="1:7" ht="15" customHeight="1" x14ac:dyDescent="0.2">
      <c r="A22" s="12"/>
      <c r="B22" s="14"/>
      <c r="C22" s="13"/>
      <c r="D22" s="14"/>
      <c r="E22" s="14"/>
      <c r="F22" s="24"/>
      <c r="G22" s="45"/>
    </row>
    <row r="23" spans="1:7" ht="15" customHeight="1" x14ac:dyDescent="0.2">
      <c r="A23" s="12"/>
      <c r="B23" s="14"/>
      <c r="C23" s="13"/>
      <c r="D23" s="14"/>
      <c r="E23" s="14"/>
      <c r="F23" s="24"/>
      <c r="G23" s="45"/>
    </row>
    <row r="24" spans="1:7" ht="15" customHeight="1" x14ac:dyDescent="0.2">
      <c r="A24" s="12"/>
      <c r="B24" s="14"/>
      <c r="C24" s="13"/>
      <c r="D24" s="14"/>
      <c r="E24" s="14"/>
      <c r="F24" s="24"/>
      <c r="G24" s="45"/>
    </row>
    <row r="25" spans="1:7" ht="15" customHeight="1" x14ac:dyDescent="0.2">
      <c r="A25" s="12"/>
      <c r="B25" s="14"/>
      <c r="C25" s="13"/>
      <c r="D25" s="14"/>
      <c r="E25" s="14"/>
      <c r="F25" s="24"/>
      <c r="G25" s="45"/>
    </row>
    <row r="26" spans="1:7" ht="15" customHeight="1" x14ac:dyDescent="0.2">
      <c r="A26" s="12"/>
      <c r="B26" s="14"/>
      <c r="C26" s="13"/>
      <c r="D26" s="14"/>
      <c r="E26" s="14"/>
      <c r="F26" s="24"/>
      <c r="G26" s="45"/>
    </row>
    <row r="27" spans="1:7" ht="15" customHeight="1" x14ac:dyDescent="0.2">
      <c r="A27" s="12"/>
      <c r="B27" s="14"/>
      <c r="C27" s="13"/>
      <c r="D27" s="14"/>
      <c r="E27" s="14"/>
      <c r="F27" s="24"/>
      <c r="G27" s="45"/>
    </row>
    <row r="28" spans="1:7" ht="15" customHeight="1" x14ac:dyDescent="0.2">
      <c r="A28" s="12"/>
      <c r="B28" s="14"/>
      <c r="C28" s="13"/>
      <c r="D28" s="14"/>
      <c r="E28" s="14"/>
      <c r="F28" s="24"/>
      <c r="G28" s="45"/>
    </row>
    <row r="29" spans="1:7" ht="15" customHeight="1" x14ac:dyDescent="0.2">
      <c r="A29" s="12"/>
      <c r="B29" s="14"/>
      <c r="C29" s="13"/>
      <c r="D29" s="14"/>
      <c r="E29" s="14"/>
      <c r="F29" s="24"/>
    </row>
    <row r="30" spans="1:7" ht="15" customHeight="1" x14ac:dyDescent="0.2"/>
    <row r="31" spans="1:7" ht="15" customHeight="1" x14ac:dyDescent="0.2"/>
    <row r="32" spans="1:7"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row r="490" ht="15" customHeight="1" x14ac:dyDescent="0.2"/>
    <row r="491" ht="15" customHeight="1" x14ac:dyDescent="0.2"/>
    <row r="492" ht="15" customHeight="1" x14ac:dyDescent="0.2"/>
    <row r="493" ht="15" customHeight="1" x14ac:dyDescent="0.2"/>
    <row r="494" ht="15" customHeight="1" x14ac:dyDescent="0.2"/>
    <row r="495" ht="15" customHeight="1" x14ac:dyDescent="0.2"/>
    <row r="496" ht="15" customHeight="1" x14ac:dyDescent="0.2"/>
    <row r="497" ht="15" customHeight="1" x14ac:dyDescent="0.2"/>
    <row r="498" ht="15" customHeight="1" x14ac:dyDescent="0.2"/>
    <row r="499" ht="15" customHeight="1" x14ac:dyDescent="0.2"/>
    <row r="500" ht="15" customHeight="1" x14ac:dyDescent="0.2"/>
    <row r="501" ht="15" customHeight="1" x14ac:dyDescent="0.2"/>
    <row r="502" ht="15" customHeight="1" x14ac:dyDescent="0.2"/>
    <row r="503" ht="15" customHeight="1" x14ac:dyDescent="0.2"/>
    <row r="504" ht="15" customHeight="1" x14ac:dyDescent="0.2"/>
    <row r="505" ht="15" customHeight="1" x14ac:dyDescent="0.2"/>
    <row r="506" ht="15" customHeight="1" x14ac:dyDescent="0.2"/>
    <row r="507" ht="15" customHeight="1" x14ac:dyDescent="0.2"/>
    <row r="508" ht="15" customHeight="1" x14ac:dyDescent="0.2"/>
    <row r="509" ht="15" customHeight="1" x14ac:dyDescent="0.2"/>
    <row r="510" ht="15" customHeight="1" x14ac:dyDescent="0.2"/>
    <row r="511" ht="15" customHeight="1" x14ac:dyDescent="0.2"/>
    <row r="512" ht="15" customHeight="1" x14ac:dyDescent="0.2"/>
    <row r="513" ht="15" customHeight="1" x14ac:dyDescent="0.2"/>
    <row r="514" ht="15" customHeight="1" x14ac:dyDescent="0.2"/>
    <row r="515" ht="15" customHeight="1" x14ac:dyDescent="0.2"/>
    <row r="516" ht="15" customHeight="1" x14ac:dyDescent="0.2"/>
    <row r="517" ht="15" customHeight="1" x14ac:dyDescent="0.2"/>
    <row r="518" ht="15" customHeight="1" x14ac:dyDescent="0.2"/>
    <row r="519" ht="15" customHeight="1" x14ac:dyDescent="0.2"/>
    <row r="520" ht="15" customHeight="1" x14ac:dyDescent="0.2"/>
    <row r="521" ht="15" customHeight="1" x14ac:dyDescent="0.2"/>
    <row r="522" ht="15" customHeight="1" x14ac:dyDescent="0.2"/>
    <row r="523" ht="15" customHeight="1" x14ac:dyDescent="0.2"/>
    <row r="524" ht="15" customHeight="1" x14ac:dyDescent="0.2"/>
    <row r="525" ht="15" customHeight="1" x14ac:dyDescent="0.2"/>
    <row r="526" ht="15" customHeight="1" x14ac:dyDescent="0.2"/>
    <row r="527" ht="15" customHeight="1" x14ac:dyDescent="0.2"/>
    <row r="528" ht="15" customHeight="1" x14ac:dyDescent="0.2"/>
    <row r="529" ht="15" customHeight="1" x14ac:dyDescent="0.2"/>
    <row r="530" ht="15" customHeight="1" x14ac:dyDescent="0.2"/>
    <row r="531" ht="15" customHeight="1" x14ac:dyDescent="0.2"/>
    <row r="532" ht="15" customHeight="1" x14ac:dyDescent="0.2"/>
    <row r="533" ht="15" customHeight="1" x14ac:dyDescent="0.2"/>
    <row r="534" ht="15" customHeight="1" x14ac:dyDescent="0.2"/>
    <row r="535" ht="15" customHeight="1" x14ac:dyDescent="0.2"/>
    <row r="536" ht="15" customHeight="1" x14ac:dyDescent="0.2"/>
    <row r="537" ht="15" customHeight="1" x14ac:dyDescent="0.2"/>
    <row r="538" ht="15" customHeight="1" x14ac:dyDescent="0.2"/>
    <row r="539" ht="15" customHeight="1" x14ac:dyDescent="0.2"/>
    <row r="540" ht="15" customHeight="1" x14ac:dyDescent="0.2"/>
    <row r="541" ht="15" customHeight="1" x14ac:dyDescent="0.2"/>
    <row r="542" ht="15" customHeight="1" x14ac:dyDescent="0.2"/>
    <row r="543" ht="15" customHeight="1" x14ac:dyDescent="0.2"/>
    <row r="544" ht="15" customHeight="1" x14ac:dyDescent="0.2"/>
    <row r="545" ht="15" customHeight="1" x14ac:dyDescent="0.2"/>
    <row r="546" ht="15" customHeight="1" x14ac:dyDescent="0.2"/>
    <row r="547" ht="15" customHeight="1" x14ac:dyDescent="0.2"/>
    <row r="548" ht="15" customHeight="1" x14ac:dyDescent="0.2"/>
    <row r="549" ht="15" customHeight="1" x14ac:dyDescent="0.2"/>
    <row r="550" ht="15" customHeight="1" x14ac:dyDescent="0.2"/>
    <row r="551" ht="15" customHeight="1" x14ac:dyDescent="0.2"/>
    <row r="552" ht="15" customHeight="1" x14ac:dyDescent="0.2"/>
    <row r="553" ht="15" customHeight="1" x14ac:dyDescent="0.2"/>
    <row r="554" ht="15" customHeight="1" x14ac:dyDescent="0.2"/>
    <row r="555" ht="15" customHeight="1" x14ac:dyDescent="0.2"/>
    <row r="556" ht="15" customHeight="1" x14ac:dyDescent="0.2"/>
    <row r="557" ht="15" customHeight="1" x14ac:dyDescent="0.2"/>
    <row r="558" ht="15" customHeight="1" x14ac:dyDescent="0.2"/>
    <row r="559" ht="15" customHeight="1" x14ac:dyDescent="0.2"/>
    <row r="560" ht="15" customHeight="1" x14ac:dyDescent="0.2"/>
    <row r="561" ht="15" customHeight="1" x14ac:dyDescent="0.2"/>
    <row r="562" ht="15" customHeight="1" x14ac:dyDescent="0.2"/>
    <row r="563" ht="15" customHeight="1" x14ac:dyDescent="0.2"/>
    <row r="564" ht="15" customHeight="1" x14ac:dyDescent="0.2"/>
    <row r="565" ht="15" customHeight="1" x14ac:dyDescent="0.2"/>
    <row r="566" ht="15" customHeight="1" x14ac:dyDescent="0.2"/>
    <row r="567" ht="15" customHeight="1" x14ac:dyDescent="0.2"/>
    <row r="568" ht="15" customHeight="1" x14ac:dyDescent="0.2"/>
    <row r="569" ht="15" customHeight="1" x14ac:dyDescent="0.2"/>
    <row r="570" ht="15" customHeight="1" x14ac:dyDescent="0.2"/>
    <row r="571" ht="15" customHeight="1" x14ac:dyDescent="0.2"/>
    <row r="572" ht="15" customHeight="1" x14ac:dyDescent="0.2"/>
    <row r="573" ht="15" customHeight="1" x14ac:dyDescent="0.2"/>
    <row r="574" ht="15" customHeight="1" x14ac:dyDescent="0.2"/>
    <row r="575" ht="15" customHeight="1" x14ac:dyDescent="0.2"/>
    <row r="576" ht="15" customHeight="1" x14ac:dyDescent="0.2"/>
    <row r="577" ht="15" customHeight="1" x14ac:dyDescent="0.2"/>
    <row r="578" ht="15" customHeight="1" x14ac:dyDescent="0.2"/>
    <row r="579" ht="15" customHeight="1" x14ac:dyDescent="0.2"/>
    <row r="580" ht="15" customHeight="1" x14ac:dyDescent="0.2"/>
    <row r="581" ht="15" customHeight="1" x14ac:dyDescent="0.2"/>
    <row r="582" ht="15" customHeight="1" x14ac:dyDescent="0.2"/>
    <row r="583" ht="15" customHeight="1" x14ac:dyDescent="0.2"/>
    <row r="584" ht="15" customHeight="1" x14ac:dyDescent="0.2"/>
    <row r="585" ht="15" customHeight="1" x14ac:dyDescent="0.2"/>
    <row r="586" ht="15" customHeight="1" x14ac:dyDescent="0.2"/>
    <row r="587" ht="15" customHeight="1" x14ac:dyDescent="0.2"/>
    <row r="588" ht="15" customHeight="1" x14ac:dyDescent="0.2"/>
    <row r="589" ht="15" customHeight="1" x14ac:dyDescent="0.2"/>
    <row r="590" ht="15" customHeight="1" x14ac:dyDescent="0.2"/>
    <row r="591" ht="15" customHeight="1" x14ac:dyDescent="0.2"/>
    <row r="592" ht="15" customHeight="1" x14ac:dyDescent="0.2"/>
    <row r="593" ht="15" customHeight="1" x14ac:dyDescent="0.2"/>
    <row r="594" ht="15" customHeight="1" x14ac:dyDescent="0.2"/>
    <row r="595" ht="15" customHeight="1" x14ac:dyDescent="0.2"/>
    <row r="596" ht="15" customHeight="1" x14ac:dyDescent="0.2"/>
    <row r="597" ht="15" customHeight="1" x14ac:dyDescent="0.2"/>
    <row r="598" ht="15" customHeight="1" x14ac:dyDescent="0.2"/>
    <row r="599" ht="15" customHeight="1" x14ac:dyDescent="0.2"/>
    <row r="600" ht="15" customHeight="1" x14ac:dyDescent="0.2"/>
    <row r="601" ht="15" customHeight="1" x14ac:dyDescent="0.2"/>
    <row r="602" ht="15" customHeight="1" x14ac:dyDescent="0.2"/>
    <row r="603" ht="15" customHeight="1" x14ac:dyDescent="0.2"/>
    <row r="604" ht="15" customHeight="1" x14ac:dyDescent="0.2"/>
    <row r="605" ht="15" customHeight="1" x14ac:dyDescent="0.2"/>
    <row r="606" ht="15" customHeight="1" x14ac:dyDescent="0.2"/>
    <row r="607" ht="15" customHeight="1" x14ac:dyDescent="0.2"/>
    <row r="608" ht="15" customHeight="1" x14ac:dyDescent="0.2"/>
    <row r="609" ht="15" customHeight="1" x14ac:dyDescent="0.2"/>
    <row r="610" ht="15" customHeight="1" x14ac:dyDescent="0.2"/>
    <row r="611" ht="15" customHeight="1" x14ac:dyDescent="0.2"/>
    <row r="612" ht="15" customHeight="1" x14ac:dyDescent="0.2"/>
    <row r="613" ht="15" customHeight="1" x14ac:dyDescent="0.2"/>
    <row r="614" ht="15" customHeight="1" x14ac:dyDescent="0.2"/>
    <row r="615" ht="15" customHeight="1" x14ac:dyDescent="0.2"/>
    <row r="616" ht="15" customHeight="1" x14ac:dyDescent="0.2"/>
    <row r="617" ht="15" customHeight="1" x14ac:dyDescent="0.2"/>
    <row r="618" ht="15" customHeight="1" x14ac:dyDescent="0.2"/>
    <row r="619" ht="15" customHeight="1" x14ac:dyDescent="0.2"/>
    <row r="620" ht="15" customHeight="1" x14ac:dyDescent="0.2"/>
    <row r="621" ht="15" customHeight="1" x14ac:dyDescent="0.2"/>
    <row r="622" ht="15" customHeight="1" x14ac:dyDescent="0.2"/>
    <row r="623" ht="15" customHeight="1" x14ac:dyDescent="0.2"/>
    <row r="624" ht="15" customHeight="1" x14ac:dyDescent="0.2"/>
    <row r="625" ht="15" customHeight="1" x14ac:dyDescent="0.2"/>
    <row r="626" ht="15" customHeight="1" x14ac:dyDescent="0.2"/>
    <row r="627" ht="15" customHeight="1" x14ac:dyDescent="0.2"/>
    <row r="628" ht="15" customHeight="1" x14ac:dyDescent="0.2"/>
    <row r="629" ht="15" customHeight="1" x14ac:dyDescent="0.2"/>
    <row r="630" ht="15" customHeight="1" x14ac:dyDescent="0.2"/>
    <row r="631" ht="15" customHeight="1" x14ac:dyDescent="0.2"/>
    <row r="632" ht="15" customHeight="1" x14ac:dyDescent="0.2"/>
    <row r="633" ht="15" customHeight="1" x14ac:dyDescent="0.2"/>
    <row r="634" ht="15" customHeight="1" x14ac:dyDescent="0.2"/>
    <row r="635" ht="15" customHeight="1" x14ac:dyDescent="0.2"/>
    <row r="636" ht="15" customHeight="1" x14ac:dyDescent="0.2"/>
    <row r="637" ht="15" customHeight="1" x14ac:dyDescent="0.2"/>
    <row r="638" ht="15" customHeight="1" x14ac:dyDescent="0.2"/>
    <row r="639" ht="15" customHeight="1" x14ac:dyDescent="0.2"/>
    <row r="640" ht="15" customHeight="1" x14ac:dyDescent="0.2"/>
    <row r="641" ht="15" customHeight="1" x14ac:dyDescent="0.2"/>
    <row r="642" ht="15" customHeight="1" x14ac:dyDescent="0.2"/>
    <row r="643" ht="15" customHeight="1" x14ac:dyDescent="0.2"/>
    <row r="644" ht="15" customHeight="1" x14ac:dyDescent="0.2"/>
    <row r="645" ht="15" customHeight="1" x14ac:dyDescent="0.2"/>
    <row r="646" ht="15" customHeight="1" x14ac:dyDescent="0.2"/>
    <row r="647" ht="15" customHeight="1" x14ac:dyDescent="0.2"/>
    <row r="648" ht="15" customHeight="1" x14ac:dyDescent="0.2"/>
    <row r="649" ht="15" customHeight="1" x14ac:dyDescent="0.2"/>
    <row r="650" ht="15" customHeight="1" x14ac:dyDescent="0.2"/>
    <row r="651" ht="15" customHeight="1" x14ac:dyDescent="0.2"/>
    <row r="652" ht="15" customHeight="1" x14ac:dyDescent="0.2"/>
    <row r="653" ht="15" customHeight="1" x14ac:dyDescent="0.2"/>
    <row r="654" ht="15" customHeight="1" x14ac:dyDescent="0.2"/>
    <row r="655" ht="15" customHeight="1" x14ac:dyDescent="0.2"/>
    <row r="656" ht="15" customHeight="1" x14ac:dyDescent="0.2"/>
    <row r="657" ht="15" customHeight="1" x14ac:dyDescent="0.2"/>
    <row r="658" ht="15" customHeight="1" x14ac:dyDescent="0.2"/>
    <row r="659" ht="15" customHeight="1" x14ac:dyDescent="0.2"/>
    <row r="660" ht="15" customHeight="1" x14ac:dyDescent="0.2"/>
    <row r="661" ht="15" customHeight="1" x14ac:dyDescent="0.2"/>
    <row r="662" ht="15" customHeight="1" x14ac:dyDescent="0.2"/>
    <row r="663" ht="15" customHeight="1" x14ac:dyDescent="0.2"/>
    <row r="664" ht="15" customHeight="1" x14ac:dyDescent="0.2"/>
    <row r="665" ht="15" customHeight="1" x14ac:dyDescent="0.2"/>
    <row r="666" ht="15" customHeight="1" x14ac:dyDescent="0.2"/>
    <row r="667" ht="15" customHeight="1" x14ac:dyDescent="0.2"/>
    <row r="668" ht="15" customHeight="1" x14ac:dyDescent="0.2"/>
    <row r="669" ht="15" customHeight="1" x14ac:dyDescent="0.2"/>
    <row r="670" ht="15" customHeight="1" x14ac:dyDescent="0.2"/>
    <row r="671" ht="15" customHeight="1" x14ac:dyDescent="0.2"/>
    <row r="672" ht="15" customHeight="1" x14ac:dyDescent="0.2"/>
    <row r="673" ht="15" customHeight="1" x14ac:dyDescent="0.2"/>
    <row r="674" ht="15" customHeight="1" x14ac:dyDescent="0.2"/>
    <row r="675" ht="15" customHeight="1" x14ac:dyDescent="0.2"/>
    <row r="676" ht="15" customHeight="1" x14ac:dyDescent="0.2"/>
    <row r="677" ht="15" customHeight="1" x14ac:dyDescent="0.2"/>
    <row r="678" ht="15" customHeight="1" x14ac:dyDescent="0.2"/>
    <row r="679" ht="15" customHeight="1" x14ac:dyDescent="0.2"/>
    <row r="680" ht="15" customHeight="1" x14ac:dyDescent="0.2"/>
    <row r="681" ht="15" customHeight="1" x14ac:dyDescent="0.2"/>
    <row r="682" ht="15" customHeight="1" x14ac:dyDescent="0.2"/>
    <row r="683" ht="15" customHeight="1" x14ac:dyDescent="0.2"/>
    <row r="684" ht="15" customHeight="1" x14ac:dyDescent="0.2"/>
    <row r="685" ht="15" customHeight="1" x14ac:dyDescent="0.2"/>
    <row r="686" ht="15" customHeight="1" x14ac:dyDescent="0.2"/>
    <row r="687" ht="15" customHeight="1" x14ac:dyDescent="0.2"/>
    <row r="688" ht="15" customHeight="1" x14ac:dyDescent="0.2"/>
    <row r="689" ht="15" customHeight="1" x14ac:dyDescent="0.2"/>
    <row r="690" ht="15" customHeight="1" x14ac:dyDescent="0.2"/>
    <row r="691" ht="15" customHeight="1" x14ac:dyDescent="0.2"/>
    <row r="692" ht="15" customHeight="1" x14ac:dyDescent="0.2"/>
    <row r="693" ht="15" customHeight="1" x14ac:dyDescent="0.2"/>
    <row r="694" ht="15" customHeight="1" x14ac:dyDescent="0.2"/>
    <row r="695" ht="15" customHeight="1" x14ac:dyDescent="0.2"/>
    <row r="696" ht="15" customHeight="1" x14ac:dyDescent="0.2"/>
    <row r="697" ht="15" customHeight="1" x14ac:dyDescent="0.2"/>
    <row r="698" ht="15" customHeight="1" x14ac:dyDescent="0.2"/>
    <row r="699" ht="15" customHeight="1" x14ac:dyDescent="0.2"/>
    <row r="700" ht="15" customHeight="1" x14ac:dyDescent="0.2"/>
    <row r="701" ht="15" customHeight="1" x14ac:dyDescent="0.2"/>
    <row r="702" ht="15" customHeight="1" x14ac:dyDescent="0.2"/>
    <row r="703" ht="15" customHeight="1" x14ac:dyDescent="0.2"/>
    <row r="704" ht="15" customHeight="1" x14ac:dyDescent="0.2"/>
    <row r="705" ht="15" customHeight="1" x14ac:dyDescent="0.2"/>
    <row r="706" ht="15" customHeight="1" x14ac:dyDescent="0.2"/>
    <row r="707" ht="15" customHeight="1" x14ac:dyDescent="0.2"/>
    <row r="708" ht="15" customHeight="1" x14ac:dyDescent="0.2"/>
    <row r="709" ht="15" customHeight="1" x14ac:dyDescent="0.2"/>
    <row r="710" ht="15" customHeight="1" x14ac:dyDescent="0.2"/>
    <row r="711" ht="15" customHeight="1" x14ac:dyDescent="0.2"/>
    <row r="712" ht="15" customHeight="1" x14ac:dyDescent="0.2"/>
    <row r="713" ht="15" customHeight="1" x14ac:dyDescent="0.2"/>
    <row r="714" ht="15" customHeight="1" x14ac:dyDescent="0.2"/>
    <row r="715" ht="15" customHeight="1" x14ac:dyDescent="0.2"/>
    <row r="716" ht="15" customHeight="1" x14ac:dyDescent="0.2"/>
    <row r="717" ht="15" customHeight="1" x14ac:dyDescent="0.2"/>
    <row r="718" ht="15" customHeight="1" x14ac:dyDescent="0.2"/>
    <row r="719" ht="15" customHeight="1" x14ac:dyDescent="0.2"/>
    <row r="720" ht="15" customHeight="1" x14ac:dyDescent="0.2"/>
    <row r="721" ht="15" customHeight="1" x14ac:dyDescent="0.2"/>
    <row r="722" ht="15" customHeight="1" x14ac:dyDescent="0.2"/>
    <row r="723" ht="15" customHeight="1" x14ac:dyDescent="0.2"/>
    <row r="724" ht="15" customHeight="1" x14ac:dyDescent="0.2"/>
    <row r="725" ht="15" customHeight="1" x14ac:dyDescent="0.2"/>
    <row r="726" ht="15" customHeight="1" x14ac:dyDescent="0.2"/>
    <row r="727" ht="15" customHeight="1" x14ac:dyDescent="0.2"/>
    <row r="728" ht="15" customHeight="1" x14ac:dyDescent="0.2"/>
    <row r="729" ht="15" customHeight="1" x14ac:dyDescent="0.2"/>
    <row r="730" ht="15" customHeight="1" x14ac:dyDescent="0.2"/>
    <row r="731" ht="15" customHeight="1" x14ac:dyDescent="0.2"/>
    <row r="732" ht="15" customHeight="1" x14ac:dyDescent="0.2"/>
    <row r="733" ht="15" customHeight="1" x14ac:dyDescent="0.2"/>
    <row r="734" ht="15" customHeight="1" x14ac:dyDescent="0.2"/>
    <row r="735" ht="15" customHeight="1" x14ac:dyDescent="0.2"/>
    <row r="736" ht="15" customHeight="1" x14ac:dyDescent="0.2"/>
    <row r="737" ht="15" customHeight="1" x14ac:dyDescent="0.2"/>
    <row r="738" ht="15" customHeight="1" x14ac:dyDescent="0.2"/>
    <row r="739" ht="15" customHeight="1" x14ac:dyDescent="0.2"/>
    <row r="740" ht="15" customHeight="1" x14ac:dyDescent="0.2"/>
    <row r="741" ht="15" customHeight="1" x14ac:dyDescent="0.2"/>
    <row r="742" ht="15" customHeight="1" x14ac:dyDescent="0.2"/>
    <row r="743" ht="15" customHeight="1" x14ac:dyDescent="0.2"/>
    <row r="744" ht="15" customHeight="1" x14ac:dyDescent="0.2"/>
    <row r="745" ht="15" customHeight="1" x14ac:dyDescent="0.2"/>
    <row r="746" ht="15" customHeight="1" x14ac:dyDescent="0.2"/>
    <row r="747" ht="15" customHeight="1" x14ac:dyDescent="0.2"/>
    <row r="748" ht="15" customHeight="1" x14ac:dyDescent="0.2"/>
    <row r="749" ht="15" customHeight="1" x14ac:dyDescent="0.2"/>
    <row r="750" ht="15" customHeight="1" x14ac:dyDescent="0.2"/>
    <row r="751" ht="15" customHeight="1" x14ac:dyDescent="0.2"/>
    <row r="752" ht="15" customHeight="1" x14ac:dyDescent="0.2"/>
    <row r="753" ht="15" customHeight="1" x14ac:dyDescent="0.2"/>
    <row r="754" ht="15" customHeight="1" x14ac:dyDescent="0.2"/>
    <row r="755" ht="15" customHeight="1" x14ac:dyDescent="0.2"/>
    <row r="756" ht="15" customHeight="1" x14ac:dyDescent="0.2"/>
    <row r="757" ht="15" customHeight="1" x14ac:dyDescent="0.2"/>
    <row r="758" ht="15" customHeight="1" x14ac:dyDescent="0.2"/>
    <row r="759" ht="15" customHeight="1" x14ac:dyDescent="0.2"/>
    <row r="760" ht="15" customHeight="1" x14ac:dyDescent="0.2"/>
    <row r="761" ht="15" customHeight="1" x14ac:dyDescent="0.2"/>
    <row r="762" ht="15" customHeight="1" x14ac:dyDescent="0.2"/>
    <row r="763" ht="15" customHeight="1" x14ac:dyDescent="0.2"/>
    <row r="764" ht="15" customHeight="1" x14ac:dyDescent="0.2"/>
    <row r="765" ht="15" customHeight="1" x14ac:dyDescent="0.2"/>
    <row r="766" ht="15" customHeight="1" x14ac:dyDescent="0.2"/>
    <row r="767" ht="15" customHeight="1" x14ac:dyDescent="0.2"/>
    <row r="768" ht="15" customHeight="1" x14ac:dyDescent="0.2"/>
    <row r="769" ht="15" customHeight="1" x14ac:dyDescent="0.2"/>
    <row r="770" ht="15" customHeight="1" x14ac:dyDescent="0.2"/>
    <row r="771" ht="15" customHeight="1" x14ac:dyDescent="0.2"/>
    <row r="772" ht="15" customHeight="1" x14ac:dyDescent="0.2"/>
    <row r="773" ht="15" customHeight="1" x14ac:dyDescent="0.2"/>
    <row r="774" ht="15" customHeight="1" x14ac:dyDescent="0.2"/>
    <row r="775" ht="15" customHeight="1" x14ac:dyDescent="0.2"/>
    <row r="776" ht="15" customHeight="1" x14ac:dyDescent="0.2"/>
    <row r="777" ht="15" customHeight="1" x14ac:dyDescent="0.2"/>
    <row r="778" ht="15" customHeight="1" x14ac:dyDescent="0.2"/>
    <row r="779" ht="15" customHeight="1" x14ac:dyDescent="0.2"/>
    <row r="780" ht="15" customHeight="1" x14ac:dyDescent="0.2"/>
    <row r="781" ht="15" customHeight="1" x14ac:dyDescent="0.2"/>
    <row r="782" ht="15" customHeight="1" x14ac:dyDescent="0.2"/>
    <row r="783" ht="15" customHeight="1" x14ac:dyDescent="0.2"/>
    <row r="784" ht="15" customHeight="1" x14ac:dyDescent="0.2"/>
    <row r="785" ht="15" customHeight="1" x14ac:dyDescent="0.2"/>
    <row r="786" ht="15" customHeight="1" x14ac:dyDescent="0.2"/>
    <row r="787" ht="15" customHeight="1" x14ac:dyDescent="0.2"/>
    <row r="788" ht="15" customHeight="1" x14ac:dyDescent="0.2"/>
    <row r="789" ht="15" customHeight="1" x14ac:dyDescent="0.2"/>
    <row r="790" ht="15" customHeight="1" x14ac:dyDescent="0.2"/>
    <row r="791" ht="15" customHeight="1" x14ac:dyDescent="0.2"/>
    <row r="792" ht="15" customHeight="1" x14ac:dyDescent="0.2"/>
    <row r="793" ht="15" customHeight="1" x14ac:dyDescent="0.2"/>
    <row r="794" ht="15" customHeight="1" x14ac:dyDescent="0.2"/>
    <row r="795" ht="15" customHeight="1" x14ac:dyDescent="0.2"/>
    <row r="796" ht="15" customHeight="1" x14ac:dyDescent="0.2"/>
    <row r="797" ht="15" customHeight="1" x14ac:dyDescent="0.2"/>
    <row r="798" ht="15" customHeight="1" x14ac:dyDescent="0.2"/>
    <row r="799" ht="15" customHeight="1" x14ac:dyDescent="0.2"/>
    <row r="800" ht="15" customHeight="1" x14ac:dyDescent="0.2"/>
    <row r="801" ht="15" customHeight="1" x14ac:dyDescent="0.2"/>
    <row r="802" ht="15" customHeight="1" x14ac:dyDescent="0.2"/>
    <row r="803" ht="15" customHeight="1" x14ac:dyDescent="0.2"/>
    <row r="804" ht="15" customHeight="1" x14ac:dyDescent="0.2"/>
    <row r="805" ht="15" customHeight="1" x14ac:dyDescent="0.2"/>
    <row r="806" ht="15" customHeight="1" x14ac:dyDescent="0.2"/>
    <row r="807" ht="15" customHeight="1" x14ac:dyDescent="0.2"/>
    <row r="808" ht="15" customHeight="1" x14ac:dyDescent="0.2"/>
    <row r="809" ht="15" customHeight="1" x14ac:dyDescent="0.2"/>
    <row r="810" ht="15" customHeight="1" x14ac:dyDescent="0.2"/>
    <row r="811" ht="15" customHeight="1" x14ac:dyDescent="0.2"/>
    <row r="812" ht="15" customHeight="1" x14ac:dyDescent="0.2"/>
    <row r="813" ht="15" customHeight="1" x14ac:dyDescent="0.2"/>
    <row r="814" ht="15" customHeight="1" x14ac:dyDescent="0.2"/>
    <row r="815" ht="15" customHeight="1" x14ac:dyDescent="0.2"/>
    <row r="816" ht="15" customHeight="1" x14ac:dyDescent="0.2"/>
    <row r="817" ht="15" customHeight="1" x14ac:dyDescent="0.2"/>
    <row r="818" ht="15" customHeight="1" x14ac:dyDescent="0.2"/>
    <row r="819" ht="15" customHeight="1" x14ac:dyDescent="0.2"/>
    <row r="820" ht="15" customHeight="1" x14ac:dyDescent="0.2"/>
    <row r="821" ht="15" customHeight="1" x14ac:dyDescent="0.2"/>
    <row r="822" ht="15" customHeight="1" x14ac:dyDescent="0.2"/>
    <row r="823" ht="15" customHeight="1" x14ac:dyDescent="0.2"/>
    <row r="824" ht="15" customHeight="1" x14ac:dyDescent="0.2"/>
    <row r="825" ht="15" customHeight="1" x14ac:dyDescent="0.2"/>
    <row r="826" ht="15" customHeight="1" x14ac:dyDescent="0.2"/>
    <row r="827" ht="15" customHeight="1" x14ac:dyDescent="0.2"/>
    <row r="828" ht="15" customHeight="1" x14ac:dyDescent="0.2"/>
    <row r="829" ht="15" customHeight="1" x14ac:dyDescent="0.2"/>
    <row r="830" ht="15" customHeight="1" x14ac:dyDescent="0.2"/>
    <row r="831" ht="15" customHeight="1" x14ac:dyDescent="0.2"/>
    <row r="832" ht="15" customHeight="1" x14ac:dyDescent="0.2"/>
    <row r="833" ht="15" customHeight="1" x14ac:dyDescent="0.2"/>
    <row r="834" ht="15" customHeight="1" x14ac:dyDescent="0.2"/>
    <row r="835" ht="15" customHeight="1" x14ac:dyDescent="0.2"/>
    <row r="836" ht="15" customHeight="1" x14ac:dyDescent="0.2"/>
    <row r="837" ht="15" customHeight="1" x14ac:dyDescent="0.2"/>
    <row r="838" ht="15" customHeight="1" x14ac:dyDescent="0.2"/>
    <row r="839" ht="15" customHeight="1" x14ac:dyDescent="0.2"/>
    <row r="840" ht="15" customHeight="1" x14ac:dyDescent="0.2"/>
    <row r="841" ht="15" customHeight="1" x14ac:dyDescent="0.2"/>
    <row r="842" ht="15" customHeight="1" x14ac:dyDescent="0.2"/>
    <row r="843" ht="15" customHeight="1" x14ac:dyDescent="0.2"/>
    <row r="844" ht="15" customHeight="1" x14ac:dyDescent="0.2"/>
    <row r="845" ht="15" customHeight="1" x14ac:dyDescent="0.2"/>
    <row r="846" ht="15" customHeight="1" x14ac:dyDescent="0.2"/>
    <row r="847" ht="15" customHeight="1" x14ac:dyDescent="0.2"/>
    <row r="848" ht="15" customHeight="1" x14ac:dyDescent="0.2"/>
    <row r="849" ht="15" customHeight="1" x14ac:dyDescent="0.2"/>
    <row r="850" ht="15" customHeight="1" x14ac:dyDescent="0.2"/>
    <row r="851" ht="15" customHeight="1" x14ac:dyDescent="0.2"/>
    <row r="852" ht="15" customHeight="1" x14ac:dyDescent="0.2"/>
    <row r="853" ht="15" customHeight="1" x14ac:dyDescent="0.2"/>
    <row r="854" ht="15" customHeight="1" x14ac:dyDescent="0.2"/>
    <row r="855" ht="15" customHeight="1" x14ac:dyDescent="0.2"/>
    <row r="856" ht="15" customHeight="1" x14ac:dyDescent="0.2"/>
    <row r="857" ht="15" customHeight="1" x14ac:dyDescent="0.2"/>
    <row r="858" ht="15" customHeight="1" x14ac:dyDescent="0.2"/>
    <row r="859" ht="15" customHeight="1" x14ac:dyDescent="0.2"/>
    <row r="860" ht="15" customHeight="1" x14ac:dyDescent="0.2"/>
    <row r="861" ht="15" customHeight="1" x14ac:dyDescent="0.2"/>
    <row r="862" ht="15" customHeight="1" x14ac:dyDescent="0.2"/>
    <row r="863" ht="15" customHeight="1" x14ac:dyDescent="0.2"/>
    <row r="864" ht="15" customHeight="1" x14ac:dyDescent="0.2"/>
    <row r="865" ht="15" customHeight="1" x14ac:dyDescent="0.2"/>
    <row r="866" ht="15" customHeight="1" x14ac:dyDescent="0.2"/>
    <row r="867" ht="15" customHeight="1" x14ac:dyDescent="0.2"/>
    <row r="868" ht="15" customHeight="1" x14ac:dyDescent="0.2"/>
    <row r="869" ht="15" customHeight="1" x14ac:dyDescent="0.2"/>
    <row r="870" ht="15" customHeight="1" x14ac:dyDescent="0.2"/>
    <row r="871" ht="15" customHeight="1" x14ac:dyDescent="0.2"/>
    <row r="872" ht="15" customHeight="1" x14ac:dyDescent="0.2"/>
    <row r="873" ht="15" customHeight="1" x14ac:dyDescent="0.2"/>
    <row r="874" ht="15" customHeight="1" x14ac:dyDescent="0.2"/>
    <row r="875" ht="15" customHeight="1" x14ac:dyDescent="0.2"/>
    <row r="876" ht="15" customHeight="1" x14ac:dyDescent="0.2"/>
    <row r="877" ht="15" customHeight="1" x14ac:dyDescent="0.2"/>
    <row r="878" ht="15" customHeight="1" x14ac:dyDescent="0.2"/>
    <row r="879" ht="15" customHeight="1" x14ac:dyDescent="0.2"/>
    <row r="880" ht="15" customHeight="1" x14ac:dyDescent="0.2"/>
    <row r="881" ht="15" customHeight="1" x14ac:dyDescent="0.2"/>
    <row r="882" ht="15" customHeight="1" x14ac:dyDescent="0.2"/>
    <row r="883" ht="15" customHeight="1" x14ac:dyDescent="0.2"/>
    <row r="884" ht="15" customHeight="1" x14ac:dyDescent="0.2"/>
    <row r="885" ht="15" customHeight="1" x14ac:dyDescent="0.2"/>
    <row r="886" ht="15" customHeight="1" x14ac:dyDescent="0.2"/>
    <row r="887" ht="15" customHeight="1" x14ac:dyDescent="0.2"/>
    <row r="888" ht="15" customHeight="1" x14ac:dyDescent="0.2"/>
    <row r="889" ht="15" customHeight="1" x14ac:dyDescent="0.2"/>
    <row r="890" ht="15" customHeight="1" x14ac:dyDescent="0.2"/>
    <row r="891" ht="15" customHeight="1" x14ac:dyDescent="0.2"/>
    <row r="892" ht="15" customHeight="1" x14ac:dyDescent="0.2"/>
    <row r="893" ht="15" customHeight="1" x14ac:dyDescent="0.2"/>
    <row r="894" ht="15" customHeight="1" x14ac:dyDescent="0.2"/>
    <row r="895" ht="15" customHeight="1" x14ac:dyDescent="0.2"/>
    <row r="896" ht="15" customHeight="1" x14ac:dyDescent="0.2"/>
    <row r="897" ht="15" customHeight="1" x14ac:dyDescent="0.2"/>
    <row r="898" ht="15" customHeight="1" x14ac:dyDescent="0.2"/>
    <row r="899" ht="15" customHeight="1" x14ac:dyDescent="0.2"/>
    <row r="900" ht="15" customHeight="1" x14ac:dyDescent="0.2"/>
    <row r="901" ht="15" customHeight="1" x14ac:dyDescent="0.2"/>
    <row r="902" ht="15" customHeight="1" x14ac:dyDescent="0.2"/>
    <row r="903" ht="15" customHeight="1" x14ac:dyDescent="0.2"/>
    <row r="904" ht="15" customHeight="1" x14ac:dyDescent="0.2"/>
    <row r="905" ht="15" customHeight="1" x14ac:dyDescent="0.2"/>
    <row r="906" ht="15" customHeight="1" x14ac:dyDescent="0.2"/>
    <row r="907" ht="15" customHeight="1" x14ac:dyDescent="0.2"/>
    <row r="908" ht="15" customHeight="1" x14ac:dyDescent="0.2"/>
    <row r="909" ht="15" customHeight="1" x14ac:dyDescent="0.2"/>
    <row r="910" ht="15" customHeight="1" x14ac:dyDescent="0.2"/>
    <row r="911" ht="15" customHeight="1" x14ac:dyDescent="0.2"/>
    <row r="912" ht="15" customHeight="1" x14ac:dyDescent="0.2"/>
    <row r="913" ht="15" customHeight="1" x14ac:dyDescent="0.2"/>
    <row r="914" ht="15" customHeight="1" x14ac:dyDescent="0.2"/>
    <row r="915" ht="15" customHeight="1" x14ac:dyDescent="0.2"/>
    <row r="916" ht="15" customHeight="1" x14ac:dyDescent="0.2"/>
    <row r="917" ht="15" customHeight="1" x14ac:dyDescent="0.2"/>
    <row r="918" ht="15" customHeight="1" x14ac:dyDescent="0.2"/>
    <row r="919" ht="15" customHeight="1" x14ac:dyDescent="0.2"/>
    <row r="920" ht="15" customHeight="1" x14ac:dyDescent="0.2"/>
    <row r="921" ht="15" customHeight="1" x14ac:dyDescent="0.2"/>
    <row r="922" ht="15" customHeight="1" x14ac:dyDescent="0.2"/>
    <row r="923" ht="15" customHeight="1" x14ac:dyDescent="0.2"/>
    <row r="924" ht="15" customHeight="1" x14ac:dyDescent="0.2"/>
    <row r="925" ht="15" customHeight="1" x14ac:dyDescent="0.2"/>
    <row r="926" ht="15" customHeight="1" x14ac:dyDescent="0.2"/>
    <row r="927" ht="15" customHeight="1" x14ac:dyDescent="0.2"/>
    <row r="928" ht="15" customHeight="1" x14ac:dyDescent="0.2"/>
    <row r="929" ht="15" customHeight="1" x14ac:dyDescent="0.2"/>
    <row r="930" ht="15" customHeight="1" x14ac:dyDescent="0.2"/>
    <row r="931" ht="15" customHeight="1" x14ac:dyDescent="0.2"/>
    <row r="932" ht="15" customHeight="1" x14ac:dyDescent="0.2"/>
    <row r="933" ht="15" customHeight="1" x14ac:dyDescent="0.2"/>
    <row r="934" ht="15" customHeight="1" x14ac:dyDescent="0.2"/>
    <row r="935" ht="15" customHeight="1" x14ac:dyDescent="0.2"/>
    <row r="936" ht="15" customHeight="1" x14ac:dyDescent="0.2"/>
    <row r="937" ht="15" customHeight="1" x14ac:dyDescent="0.2"/>
    <row r="938" ht="15" customHeight="1" x14ac:dyDescent="0.2"/>
    <row r="939" ht="15" customHeight="1" x14ac:dyDescent="0.2"/>
    <row r="940" ht="15" customHeight="1" x14ac:dyDescent="0.2"/>
    <row r="941" ht="15" customHeight="1" x14ac:dyDescent="0.2"/>
    <row r="942" ht="15" customHeight="1" x14ac:dyDescent="0.2"/>
    <row r="943" ht="15" customHeight="1" x14ac:dyDescent="0.2"/>
    <row r="944" ht="15" customHeight="1" x14ac:dyDescent="0.2"/>
    <row r="945" ht="15" customHeight="1" x14ac:dyDescent="0.2"/>
    <row r="946" ht="15" customHeight="1" x14ac:dyDescent="0.2"/>
    <row r="947" ht="15" customHeight="1" x14ac:dyDescent="0.2"/>
    <row r="948" ht="15" customHeight="1" x14ac:dyDescent="0.2"/>
    <row r="949" ht="15" customHeight="1" x14ac:dyDescent="0.2"/>
    <row r="950" ht="15" customHeight="1" x14ac:dyDescent="0.2"/>
    <row r="951" ht="15" customHeight="1" x14ac:dyDescent="0.2"/>
    <row r="952" ht="15" customHeight="1" x14ac:dyDescent="0.2"/>
    <row r="953" ht="15" customHeight="1" x14ac:dyDescent="0.2"/>
    <row r="954" ht="15" customHeight="1" x14ac:dyDescent="0.2"/>
    <row r="955" ht="15" customHeight="1" x14ac:dyDescent="0.2"/>
    <row r="956" ht="15" customHeight="1" x14ac:dyDescent="0.2"/>
    <row r="957" ht="15" customHeight="1" x14ac:dyDescent="0.2"/>
    <row r="958" ht="15" customHeight="1" x14ac:dyDescent="0.2"/>
    <row r="959" ht="15" customHeight="1" x14ac:dyDescent="0.2"/>
    <row r="960" ht="15" customHeight="1" x14ac:dyDescent="0.2"/>
    <row r="961" ht="15" customHeight="1" x14ac:dyDescent="0.2"/>
    <row r="962" ht="15" customHeight="1" x14ac:dyDescent="0.2"/>
    <row r="963" ht="15" customHeight="1" x14ac:dyDescent="0.2"/>
    <row r="964" ht="15" customHeight="1" x14ac:dyDescent="0.2"/>
    <row r="965" ht="15" customHeight="1" x14ac:dyDescent="0.2"/>
    <row r="966" ht="15" customHeight="1" x14ac:dyDescent="0.2"/>
    <row r="967" ht="15" customHeight="1" x14ac:dyDescent="0.2"/>
    <row r="968" ht="15" customHeight="1" x14ac:dyDescent="0.2"/>
    <row r="969" ht="15" customHeight="1" x14ac:dyDescent="0.2"/>
    <row r="970" ht="15" customHeight="1" x14ac:dyDescent="0.2"/>
    <row r="971" ht="15" customHeight="1" x14ac:dyDescent="0.2"/>
    <row r="972" ht="15" customHeight="1" x14ac:dyDescent="0.2"/>
    <row r="973" ht="15" customHeight="1" x14ac:dyDescent="0.2"/>
    <row r="974" ht="15" customHeight="1" x14ac:dyDescent="0.2"/>
    <row r="975" ht="15" customHeight="1" x14ac:dyDescent="0.2"/>
    <row r="976" ht="15" customHeight="1" x14ac:dyDescent="0.2"/>
    <row r="977" ht="15" customHeight="1" x14ac:dyDescent="0.2"/>
    <row r="978" ht="15" customHeight="1" x14ac:dyDescent="0.2"/>
    <row r="979" ht="15" customHeight="1" x14ac:dyDescent="0.2"/>
    <row r="980" ht="15" customHeight="1" x14ac:dyDescent="0.2"/>
    <row r="981" ht="15" customHeight="1" x14ac:dyDescent="0.2"/>
    <row r="982" ht="15" customHeight="1" x14ac:dyDescent="0.2"/>
    <row r="983" ht="15" customHeight="1" x14ac:dyDescent="0.2"/>
    <row r="984" ht="15" customHeight="1" x14ac:dyDescent="0.2"/>
    <row r="985" ht="15" customHeight="1" x14ac:dyDescent="0.2"/>
    <row r="986" ht="15" customHeight="1" x14ac:dyDescent="0.2"/>
    <row r="987" ht="15" customHeight="1" x14ac:dyDescent="0.2"/>
    <row r="988" ht="15" customHeight="1" x14ac:dyDescent="0.2"/>
    <row r="989" ht="15" customHeight="1" x14ac:dyDescent="0.2"/>
    <row r="990" ht="15" customHeight="1" x14ac:dyDescent="0.2"/>
    <row r="991" ht="15" customHeight="1" x14ac:dyDescent="0.2"/>
    <row r="992" ht="15" customHeight="1" x14ac:dyDescent="0.2"/>
    <row r="993" ht="15" customHeight="1" x14ac:dyDescent="0.2"/>
    <row r="994" ht="15" customHeight="1" x14ac:dyDescent="0.2"/>
    <row r="995" ht="15" customHeight="1" x14ac:dyDescent="0.2"/>
    <row r="996" ht="15" customHeight="1" x14ac:dyDescent="0.2"/>
    <row r="997" ht="15" customHeight="1" x14ac:dyDescent="0.2"/>
    <row r="998" ht="15" customHeight="1" x14ac:dyDescent="0.2"/>
    <row r="999" ht="15" customHeight="1" x14ac:dyDescent="0.2"/>
    <row r="1000" ht="15" customHeight="1" x14ac:dyDescent="0.2"/>
    <row r="1001" ht="15" customHeight="1" x14ac:dyDescent="0.2"/>
    <row r="1002" ht="15" customHeight="1" x14ac:dyDescent="0.2"/>
    <row r="1003" ht="15" customHeight="1" x14ac:dyDescent="0.2"/>
  </sheetData>
  <sheetProtection formatCells="0" formatRows="0" insertRows="0" selectLockedCells="1" sort="0"/>
  <autoFilter ref="A3:G3"/>
  <mergeCells count="1">
    <mergeCell ref="A1:F1"/>
  </mergeCells>
  <phoneticPr fontId="3" type="noConversion"/>
  <dataValidations count="3">
    <dataValidation type="date" allowBlank="1" showInputMessage="1" showErrorMessage="1" sqref="C1:C3 C1004:C64561">
      <formula1>40544</formula1>
      <formula2>41639</formula2>
    </dataValidation>
    <dataValidation type="custom" allowBlank="1" showInputMessage="1" showErrorMessage="1" sqref="F4:F29">
      <formula1>INT(F4*100)=F4*100</formula1>
    </dataValidation>
    <dataValidation type="date" allowBlank="1" showInputMessage="1" showErrorMessage="1" sqref="C4:C1003">
      <formula1>42917</formula1>
      <formula2>43921</formula2>
    </dataValidation>
  </dataValidations>
  <pageMargins left="0.78740157480314965" right="0.78740157480314965" top="0.98425196850393704" bottom="0.98425196850393704" header="0.51181102362204722" footer="0.51181102362204722"/>
  <pageSetup paperSize="9" fitToHeight="0" orientation="landscape" r:id="rId1"/>
  <headerFooter alignWithMargins="0">
    <oddFooter>&amp;C&amp;P von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pageSetUpPr fitToPage="1"/>
  </sheetPr>
  <dimension ref="A1:M1001"/>
  <sheetViews>
    <sheetView showGridLines="0" zoomScaleNormal="100" workbookViewId="0">
      <pane ySplit="3" topLeftCell="A4" activePane="bottomLeft" state="frozen"/>
      <selection activeCell="A4" sqref="A4"/>
      <selection pane="bottomLeft" activeCell="A28" sqref="A28:F29"/>
    </sheetView>
  </sheetViews>
  <sheetFormatPr baseColWidth="10" defaultRowHeight="12.75" x14ac:dyDescent="0.2"/>
  <cols>
    <col min="1" max="1" width="6.5703125" style="22" customWidth="1"/>
    <col min="2" max="2" width="22.7109375" style="23" customWidth="1"/>
    <col min="3" max="3" width="12.7109375" style="21" customWidth="1"/>
    <col min="4" max="4" width="28.7109375" style="23" customWidth="1"/>
    <col min="5" max="5" width="34.7109375" style="23" customWidth="1"/>
    <col min="6" max="6" width="17.7109375" style="17" customWidth="1"/>
    <col min="7" max="7" width="17.7109375" style="15" hidden="1" customWidth="1"/>
    <col min="13" max="13" width="11.42578125" hidden="1" customWidth="1"/>
  </cols>
  <sheetData>
    <row r="1" spans="1:13" ht="30.75" customHeight="1" x14ac:dyDescent="0.2">
      <c r="A1" s="289" t="s">
        <v>68</v>
      </c>
      <c r="B1" s="252"/>
      <c r="C1" s="252"/>
      <c r="D1" s="252"/>
      <c r="E1" s="252"/>
      <c r="F1" s="252"/>
      <c r="G1" s="19"/>
    </row>
    <row r="2" spans="1:13" s="55" customFormat="1" x14ac:dyDescent="0.2">
      <c r="A2" s="51"/>
      <c r="B2" s="52"/>
      <c r="C2" s="62"/>
      <c r="D2" s="52"/>
      <c r="E2" s="54" t="s">
        <v>0</v>
      </c>
      <c r="F2" s="50">
        <f>ROUND(SUM(F4:F9027),2)</f>
        <v>0</v>
      </c>
      <c r="G2" s="50">
        <f>SUM(G4:G9027)</f>
        <v>0</v>
      </c>
      <c r="M2" s="56">
        <v>0</v>
      </c>
    </row>
    <row r="3" spans="1:13" ht="32.25" customHeight="1" x14ac:dyDescent="0.2">
      <c r="A3" s="25" t="s">
        <v>24</v>
      </c>
      <c r="B3" s="25" t="s">
        <v>1</v>
      </c>
      <c r="C3" s="25" t="s">
        <v>2</v>
      </c>
      <c r="D3" s="25" t="s">
        <v>20</v>
      </c>
      <c r="E3" s="25" t="s">
        <v>21</v>
      </c>
      <c r="F3" s="25" t="s">
        <v>59</v>
      </c>
      <c r="G3" s="25" t="s">
        <v>62</v>
      </c>
    </row>
    <row r="4" spans="1:13" ht="15" customHeight="1" x14ac:dyDescent="0.2">
      <c r="A4" s="12"/>
      <c r="B4" s="14"/>
      <c r="C4" s="13"/>
      <c r="D4" s="14"/>
      <c r="E4" s="14"/>
      <c r="F4" s="24"/>
      <c r="G4" s="45"/>
    </row>
    <row r="5" spans="1:13" ht="15" customHeight="1" x14ac:dyDescent="0.2">
      <c r="A5" s="12"/>
      <c r="B5" s="14"/>
      <c r="C5" s="13"/>
      <c r="D5" s="14"/>
      <c r="E5" s="14"/>
      <c r="F5" s="24"/>
      <c r="G5" s="45"/>
    </row>
    <row r="6" spans="1:13" ht="15" customHeight="1" x14ac:dyDescent="0.2">
      <c r="A6" s="12"/>
      <c r="B6" s="14"/>
      <c r="C6" s="13"/>
      <c r="D6" s="14"/>
      <c r="E6" s="14"/>
      <c r="F6" s="24"/>
      <c r="G6" s="45"/>
    </row>
    <row r="7" spans="1:13" ht="15" customHeight="1" x14ac:dyDescent="0.2">
      <c r="A7" s="12"/>
      <c r="B7" s="14"/>
      <c r="C7" s="13"/>
      <c r="D7" s="14"/>
      <c r="E7" s="14"/>
      <c r="F7" s="24"/>
      <c r="G7" s="45"/>
    </row>
    <row r="8" spans="1:13" ht="15" customHeight="1" x14ac:dyDescent="0.2">
      <c r="A8" s="12"/>
      <c r="B8" s="14"/>
      <c r="C8" s="13"/>
      <c r="D8" s="14"/>
      <c r="E8" s="14"/>
      <c r="F8" s="24"/>
      <c r="G8" s="45"/>
    </row>
    <row r="9" spans="1:13" ht="15" customHeight="1" x14ac:dyDescent="0.2">
      <c r="A9" s="12"/>
      <c r="B9" s="14"/>
      <c r="C9" s="13"/>
      <c r="D9" s="14"/>
      <c r="E9" s="14"/>
      <c r="F9" s="24"/>
      <c r="G9" s="45"/>
    </row>
    <row r="10" spans="1:13" ht="15" customHeight="1" x14ac:dyDescent="0.2">
      <c r="A10" s="12"/>
      <c r="B10" s="14"/>
      <c r="C10" s="13"/>
      <c r="D10" s="14"/>
      <c r="E10" s="14"/>
      <c r="F10" s="24"/>
      <c r="G10" s="45"/>
    </row>
    <row r="11" spans="1:13" ht="15" customHeight="1" x14ac:dyDescent="0.2">
      <c r="A11" s="12"/>
      <c r="B11" s="14"/>
      <c r="C11" s="13"/>
      <c r="D11" s="14"/>
      <c r="E11" s="14"/>
      <c r="F11" s="24"/>
      <c r="G11" s="45"/>
    </row>
    <row r="12" spans="1:13" ht="15" customHeight="1" x14ac:dyDescent="0.2">
      <c r="A12" s="12"/>
      <c r="B12" s="14"/>
      <c r="C12" s="13"/>
      <c r="D12" s="14"/>
      <c r="E12" s="14"/>
      <c r="F12" s="24"/>
      <c r="G12" s="45"/>
    </row>
    <row r="13" spans="1:13" ht="15" customHeight="1" x14ac:dyDescent="0.2">
      <c r="A13" s="12"/>
      <c r="B13" s="14"/>
      <c r="C13" s="13"/>
      <c r="D13" s="14"/>
      <c r="E13" s="14"/>
      <c r="F13" s="24"/>
      <c r="G13" s="45"/>
    </row>
    <row r="14" spans="1:13" ht="15" customHeight="1" x14ac:dyDescent="0.2">
      <c r="A14" s="12"/>
      <c r="B14" s="14"/>
      <c r="C14" s="13"/>
      <c r="D14" s="14"/>
      <c r="E14" s="14"/>
      <c r="F14" s="24"/>
      <c r="G14" s="45"/>
    </row>
    <row r="15" spans="1:13" ht="15" customHeight="1" x14ac:dyDescent="0.2">
      <c r="A15" s="12"/>
      <c r="B15" s="14"/>
      <c r="C15" s="13"/>
      <c r="D15" s="14"/>
      <c r="E15" s="14"/>
      <c r="F15" s="24"/>
      <c r="G15" s="45"/>
    </row>
    <row r="16" spans="1:13" ht="15" customHeight="1" x14ac:dyDescent="0.2">
      <c r="A16" s="12"/>
      <c r="B16" s="14"/>
      <c r="C16" s="13"/>
      <c r="D16" s="14"/>
      <c r="E16" s="14"/>
      <c r="F16" s="24"/>
      <c r="G16" s="45"/>
    </row>
    <row r="17" spans="1:7" ht="15" customHeight="1" x14ac:dyDescent="0.2">
      <c r="A17" s="12"/>
      <c r="B17" s="14"/>
      <c r="C17" s="13"/>
      <c r="D17" s="14"/>
      <c r="E17" s="14"/>
      <c r="F17" s="24"/>
      <c r="G17" s="45"/>
    </row>
    <row r="18" spans="1:7" ht="15" customHeight="1" x14ac:dyDescent="0.2">
      <c r="A18" s="12"/>
      <c r="B18" s="14"/>
      <c r="C18" s="13"/>
      <c r="D18" s="14"/>
      <c r="E18" s="14"/>
      <c r="F18" s="24"/>
      <c r="G18" s="45"/>
    </row>
    <row r="19" spans="1:7" ht="15" customHeight="1" x14ac:dyDescent="0.2">
      <c r="A19" s="12"/>
      <c r="B19" s="14"/>
      <c r="C19" s="13"/>
      <c r="D19" s="14"/>
      <c r="E19" s="14"/>
      <c r="F19" s="24"/>
      <c r="G19" s="45"/>
    </row>
    <row r="20" spans="1:7" ht="15" customHeight="1" x14ac:dyDescent="0.2">
      <c r="A20" s="12"/>
      <c r="B20" s="14"/>
      <c r="C20" s="13"/>
      <c r="D20" s="14"/>
      <c r="E20" s="14"/>
      <c r="F20" s="24"/>
      <c r="G20" s="45"/>
    </row>
    <row r="21" spans="1:7" ht="15" customHeight="1" x14ac:dyDescent="0.2">
      <c r="A21" s="12"/>
      <c r="B21" s="14"/>
      <c r="C21" s="13"/>
      <c r="D21" s="14"/>
      <c r="E21" s="14"/>
      <c r="F21" s="24"/>
      <c r="G21" s="45"/>
    </row>
    <row r="22" spans="1:7" ht="15" customHeight="1" x14ac:dyDescent="0.2">
      <c r="A22" s="12"/>
      <c r="B22" s="14"/>
      <c r="C22" s="13"/>
      <c r="D22" s="14"/>
      <c r="E22" s="14"/>
      <c r="F22" s="24"/>
      <c r="G22" s="45"/>
    </row>
    <row r="23" spans="1:7" ht="15" customHeight="1" x14ac:dyDescent="0.2">
      <c r="A23" s="12"/>
      <c r="B23" s="14"/>
      <c r="C23" s="13"/>
      <c r="D23" s="14"/>
      <c r="E23" s="14"/>
      <c r="F23" s="24"/>
      <c r="G23" s="45"/>
    </row>
    <row r="24" spans="1:7" ht="15" customHeight="1" x14ac:dyDescent="0.2">
      <c r="A24" s="12"/>
      <c r="B24" s="14"/>
      <c r="C24" s="13"/>
      <c r="D24" s="14"/>
      <c r="E24" s="14"/>
      <c r="F24" s="24"/>
      <c r="G24" s="45"/>
    </row>
    <row r="25" spans="1:7" ht="15" customHeight="1" x14ac:dyDescent="0.2">
      <c r="A25" s="12"/>
      <c r="B25" s="14"/>
      <c r="C25" s="13"/>
      <c r="D25" s="14"/>
      <c r="E25" s="14"/>
      <c r="F25" s="24"/>
      <c r="G25" s="45"/>
    </row>
    <row r="26" spans="1:7" ht="15" customHeight="1" x14ac:dyDescent="0.2">
      <c r="A26" s="12"/>
      <c r="B26" s="14"/>
      <c r="C26" s="13"/>
      <c r="D26" s="14"/>
      <c r="E26" s="14"/>
      <c r="F26" s="24"/>
      <c r="G26" s="45"/>
    </row>
    <row r="27" spans="1:7" ht="15" customHeight="1" x14ac:dyDescent="0.2">
      <c r="A27" s="12"/>
      <c r="B27" s="14"/>
      <c r="C27" s="13"/>
      <c r="D27" s="14"/>
      <c r="E27" s="14"/>
      <c r="F27" s="24"/>
      <c r="G27" s="45"/>
    </row>
    <row r="28" spans="1:7" ht="15" customHeight="1" x14ac:dyDescent="0.2">
      <c r="A28" s="12"/>
      <c r="B28" s="14"/>
      <c r="C28" s="13"/>
      <c r="D28" s="14"/>
      <c r="E28" s="14"/>
      <c r="F28" s="24"/>
      <c r="G28" s="45"/>
    </row>
    <row r="29" spans="1:7" ht="15" customHeight="1" x14ac:dyDescent="0.2">
      <c r="A29" s="12"/>
      <c r="B29" s="14"/>
      <c r="C29" s="13"/>
      <c r="D29" s="14"/>
      <c r="E29" s="14"/>
      <c r="F29" s="24"/>
    </row>
    <row r="30" spans="1:7" ht="15" customHeight="1" x14ac:dyDescent="0.2"/>
    <row r="31" spans="1:7" ht="15" customHeight="1" x14ac:dyDescent="0.2"/>
    <row r="32" spans="1:7"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row r="490" ht="15" customHeight="1" x14ac:dyDescent="0.2"/>
    <row r="491" ht="15" customHeight="1" x14ac:dyDescent="0.2"/>
    <row r="492" ht="15" customHeight="1" x14ac:dyDescent="0.2"/>
    <row r="493" ht="15" customHeight="1" x14ac:dyDescent="0.2"/>
    <row r="494" ht="15" customHeight="1" x14ac:dyDescent="0.2"/>
    <row r="495" ht="15" customHeight="1" x14ac:dyDescent="0.2"/>
    <row r="496" ht="15" customHeight="1" x14ac:dyDescent="0.2"/>
    <row r="497" ht="15" customHeight="1" x14ac:dyDescent="0.2"/>
    <row r="498" ht="15" customHeight="1" x14ac:dyDescent="0.2"/>
    <row r="499" ht="15" customHeight="1" x14ac:dyDescent="0.2"/>
    <row r="500" ht="15" customHeight="1" x14ac:dyDescent="0.2"/>
    <row r="501" ht="15" customHeight="1" x14ac:dyDescent="0.2"/>
    <row r="502" ht="15" customHeight="1" x14ac:dyDescent="0.2"/>
    <row r="503" ht="15" customHeight="1" x14ac:dyDescent="0.2"/>
    <row r="504" ht="15" customHeight="1" x14ac:dyDescent="0.2"/>
    <row r="505" ht="15" customHeight="1" x14ac:dyDescent="0.2"/>
    <row r="506" ht="15" customHeight="1" x14ac:dyDescent="0.2"/>
    <row r="507" ht="15" customHeight="1" x14ac:dyDescent="0.2"/>
    <row r="508" ht="15" customHeight="1" x14ac:dyDescent="0.2"/>
    <row r="509" ht="15" customHeight="1" x14ac:dyDescent="0.2"/>
    <row r="510" ht="15" customHeight="1" x14ac:dyDescent="0.2"/>
    <row r="511" ht="15" customHeight="1" x14ac:dyDescent="0.2"/>
    <row r="512" ht="15" customHeight="1" x14ac:dyDescent="0.2"/>
    <row r="513" ht="15" customHeight="1" x14ac:dyDescent="0.2"/>
    <row r="514" ht="15" customHeight="1" x14ac:dyDescent="0.2"/>
    <row r="515" ht="15" customHeight="1" x14ac:dyDescent="0.2"/>
    <row r="516" ht="15" customHeight="1" x14ac:dyDescent="0.2"/>
    <row r="517" ht="15" customHeight="1" x14ac:dyDescent="0.2"/>
    <row r="518" ht="15" customHeight="1" x14ac:dyDescent="0.2"/>
    <row r="519" ht="15" customHeight="1" x14ac:dyDescent="0.2"/>
    <row r="520" ht="15" customHeight="1" x14ac:dyDescent="0.2"/>
    <row r="521" ht="15" customHeight="1" x14ac:dyDescent="0.2"/>
    <row r="522" ht="15" customHeight="1" x14ac:dyDescent="0.2"/>
    <row r="523" ht="15" customHeight="1" x14ac:dyDescent="0.2"/>
    <row r="524" ht="15" customHeight="1" x14ac:dyDescent="0.2"/>
    <row r="525" ht="15" customHeight="1" x14ac:dyDescent="0.2"/>
    <row r="526" ht="15" customHeight="1" x14ac:dyDescent="0.2"/>
    <row r="527" ht="15" customHeight="1" x14ac:dyDescent="0.2"/>
    <row r="528" ht="15" customHeight="1" x14ac:dyDescent="0.2"/>
    <row r="529" ht="15" customHeight="1" x14ac:dyDescent="0.2"/>
    <row r="530" ht="15" customHeight="1" x14ac:dyDescent="0.2"/>
    <row r="531" ht="15" customHeight="1" x14ac:dyDescent="0.2"/>
    <row r="532" ht="15" customHeight="1" x14ac:dyDescent="0.2"/>
    <row r="533" ht="15" customHeight="1" x14ac:dyDescent="0.2"/>
    <row r="534" ht="15" customHeight="1" x14ac:dyDescent="0.2"/>
    <row r="535" ht="15" customHeight="1" x14ac:dyDescent="0.2"/>
    <row r="536" ht="15" customHeight="1" x14ac:dyDescent="0.2"/>
    <row r="537" ht="15" customHeight="1" x14ac:dyDescent="0.2"/>
    <row r="538" ht="15" customHeight="1" x14ac:dyDescent="0.2"/>
    <row r="539" ht="15" customHeight="1" x14ac:dyDescent="0.2"/>
    <row r="540" ht="15" customHeight="1" x14ac:dyDescent="0.2"/>
    <row r="541" ht="15" customHeight="1" x14ac:dyDescent="0.2"/>
    <row r="542" ht="15" customHeight="1" x14ac:dyDescent="0.2"/>
    <row r="543" ht="15" customHeight="1" x14ac:dyDescent="0.2"/>
    <row r="544" ht="15" customHeight="1" x14ac:dyDescent="0.2"/>
    <row r="545" ht="15" customHeight="1" x14ac:dyDescent="0.2"/>
    <row r="546" ht="15" customHeight="1" x14ac:dyDescent="0.2"/>
    <row r="547" ht="15" customHeight="1" x14ac:dyDescent="0.2"/>
    <row r="548" ht="15" customHeight="1" x14ac:dyDescent="0.2"/>
    <row r="549" ht="15" customHeight="1" x14ac:dyDescent="0.2"/>
    <row r="550" ht="15" customHeight="1" x14ac:dyDescent="0.2"/>
    <row r="551" ht="15" customHeight="1" x14ac:dyDescent="0.2"/>
    <row r="552" ht="15" customHeight="1" x14ac:dyDescent="0.2"/>
    <row r="553" ht="15" customHeight="1" x14ac:dyDescent="0.2"/>
    <row r="554" ht="15" customHeight="1" x14ac:dyDescent="0.2"/>
    <row r="555" ht="15" customHeight="1" x14ac:dyDescent="0.2"/>
    <row r="556" ht="15" customHeight="1" x14ac:dyDescent="0.2"/>
    <row r="557" ht="15" customHeight="1" x14ac:dyDescent="0.2"/>
    <row r="558" ht="15" customHeight="1" x14ac:dyDescent="0.2"/>
    <row r="559" ht="15" customHeight="1" x14ac:dyDescent="0.2"/>
    <row r="560" ht="15" customHeight="1" x14ac:dyDescent="0.2"/>
    <row r="561" ht="15" customHeight="1" x14ac:dyDescent="0.2"/>
    <row r="562" ht="15" customHeight="1" x14ac:dyDescent="0.2"/>
    <row r="563" ht="15" customHeight="1" x14ac:dyDescent="0.2"/>
    <row r="564" ht="15" customHeight="1" x14ac:dyDescent="0.2"/>
    <row r="565" ht="15" customHeight="1" x14ac:dyDescent="0.2"/>
    <row r="566" ht="15" customHeight="1" x14ac:dyDescent="0.2"/>
    <row r="567" ht="15" customHeight="1" x14ac:dyDescent="0.2"/>
    <row r="568" ht="15" customHeight="1" x14ac:dyDescent="0.2"/>
    <row r="569" ht="15" customHeight="1" x14ac:dyDescent="0.2"/>
    <row r="570" ht="15" customHeight="1" x14ac:dyDescent="0.2"/>
    <row r="571" ht="15" customHeight="1" x14ac:dyDescent="0.2"/>
    <row r="572" ht="15" customHeight="1" x14ac:dyDescent="0.2"/>
    <row r="573" ht="15" customHeight="1" x14ac:dyDescent="0.2"/>
    <row r="574" ht="15" customHeight="1" x14ac:dyDescent="0.2"/>
    <row r="575" ht="15" customHeight="1" x14ac:dyDescent="0.2"/>
    <row r="576" ht="15" customHeight="1" x14ac:dyDescent="0.2"/>
    <row r="577" ht="15" customHeight="1" x14ac:dyDescent="0.2"/>
    <row r="578" ht="15" customHeight="1" x14ac:dyDescent="0.2"/>
    <row r="579" ht="15" customHeight="1" x14ac:dyDescent="0.2"/>
    <row r="580" ht="15" customHeight="1" x14ac:dyDescent="0.2"/>
    <row r="581" ht="15" customHeight="1" x14ac:dyDescent="0.2"/>
    <row r="582" ht="15" customHeight="1" x14ac:dyDescent="0.2"/>
    <row r="583" ht="15" customHeight="1" x14ac:dyDescent="0.2"/>
    <row r="584" ht="15" customHeight="1" x14ac:dyDescent="0.2"/>
    <row r="585" ht="15" customHeight="1" x14ac:dyDescent="0.2"/>
    <row r="586" ht="15" customHeight="1" x14ac:dyDescent="0.2"/>
    <row r="587" ht="15" customHeight="1" x14ac:dyDescent="0.2"/>
    <row r="588" ht="15" customHeight="1" x14ac:dyDescent="0.2"/>
    <row r="589" ht="15" customHeight="1" x14ac:dyDescent="0.2"/>
    <row r="590" ht="15" customHeight="1" x14ac:dyDescent="0.2"/>
    <row r="591" ht="15" customHeight="1" x14ac:dyDescent="0.2"/>
    <row r="592" ht="15" customHeight="1" x14ac:dyDescent="0.2"/>
    <row r="593" ht="15" customHeight="1" x14ac:dyDescent="0.2"/>
    <row r="594" ht="15" customHeight="1" x14ac:dyDescent="0.2"/>
    <row r="595" ht="15" customHeight="1" x14ac:dyDescent="0.2"/>
    <row r="596" ht="15" customHeight="1" x14ac:dyDescent="0.2"/>
    <row r="597" ht="15" customHeight="1" x14ac:dyDescent="0.2"/>
    <row r="598" ht="15" customHeight="1" x14ac:dyDescent="0.2"/>
    <row r="599" ht="15" customHeight="1" x14ac:dyDescent="0.2"/>
    <row r="600" ht="15" customHeight="1" x14ac:dyDescent="0.2"/>
    <row r="601" ht="15" customHeight="1" x14ac:dyDescent="0.2"/>
    <row r="602" ht="15" customHeight="1" x14ac:dyDescent="0.2"/>
    <row r="603" ht="15" customHeight="1" x14ac:dyDescent="0.2"/>
    <row r="604" ht="15" customHeight="1" x14ac:dyDescent="0.2"/>
    <row r="605" ht="15" customHeight="1" x14ac:dyDescent="0.2"/>
    <row r="606" ht="15" customHeight="1" x14ac:dyDescent="0.2"/>
    <row r="607" ht="15" customHeight="1" x14ac:dyDescent="0.2"/>
    <row r="608" ht="15" customHeight="1" x14ac:dyDescent="0.2"/>
    <row r="609" ht="15" customHeight="1" x14ac:dyDescent="0.2"/>
    <row r="610" ht="15" customHeight="1" x14ac:dyDescent="0.2"/>
    <row r="611" ht="15" customHeight="1" x14ac:dyDescent="0.2"/>
    <row r="612" ht="15" customHeight="1" x14ac:dyDescent="0.2"/>
    <row r="613" ht="15" customHeight="1" x14ac:dyDescent="0.2"/>
    <row r="614" ht="15" customHeight="1" x14ac:dyDescent="0.2"/>
    <row r="615" ht="15" customHeight="1" x14ac:dyDescent="0.2"/>
    <row r="616" ht="15" customHeight="1" x14ac:dyDescent="0.2"/>
    <row r="617" ht="15" customHeight="1" x14ac:dyDescent="0.2"/>
    <row r="618" ht="15" customHeight="1" x14ac:dyDescent="0.2"/>
    <row r="619" ht="15" customHeight="1" x14ac:dyDescent="0.2"/>
    <row r="620" ht="15" customHeight="1" x14ac:dyDescent="0.2"/>
    <row r="621" ht="15" customHeight="1" x14ac:dyDescent="0.2"/>
    <row r="622" ht="15" customHeight="1" x14ac:dyDescent="0.2"/>
    <row r="623" ht="15" customHeight="1" x14ac:dyDescent="0.2"/>
    <row r="624" ht="15" customHeight="1" x14ac:dyDescent="0.2"/>
    <row r="625" ht="15" customHeight="1" x14ac:dyDescent="0.2"/>
    <row r="626" ht="15" customHeight="1" x14ac:dyDescent="0.2"/>
    <row r="627" ht="15" customHeight="1" x14ac:dyDescent="0.2"/>
    <row r="628" ht="15" customHeight="1" x14ac:dyDescent="0.2"/>
    <row r="629" ht="15" customHeight="1" x14ac:dyDescent="0.2"/>
    <row r="630" ht="15" customHeight="1" x14ac:dyDescent="0.2"/>
    <row r="631" ht="15" customHeight="1" x14ac:dyDescent="0.2"/>
    <row r="632" ht="15" customHeight="1" x14ac:dyDescent="0.2"/>
    <row r="633" ht="15" customHeight="1" x14ac:dyDescent="0.2"/>
    <row r="634" ht="15" customHeight="1" x14ac:dyDescent="0.2"/>
    <row r="635" ht="15" customHeight="1" x14ac:dyDescent="0.2"/>
    <row r="636" ht="15" customHeight="1" x14ac:dyDescent="0.2"/>
    <row r="637" ht="15" customHeight="1" x14ac:dyDescent="0.2"/>
    <row r="638" ht="15" customHeight="1" x14ac:dyDescent="0.2"/>
    <row r="639" ht="15" customHeight="1" x14ac:dyDescent="0.2"/>
    <row r="640" ht="15" customHeight="1" x14ac:dyDescent="0.2"/>
    <row r="641" ht="15" customHeight="1" x14ac:dyDescent="0.2"/>
    <row r="642" ht="15" customHeight="1" x14ac:dyDescent="0.2"/>
    <row r="643" ht="15" customHeight="1" x14ac:dyDescent="0.2"/>
    <row r="644" ht="15" customHeight="1" x14ac:dyDescent="0.2"/>
    <row r="645" ht="15" customHeight="1" x14ac:dyDescent="0.2"/>
    <row r="646" ht="15" customHeight="1" x14ac:dyDescent="0.2"/>
    <row r="647" ht="15" customHeight="1" x14ac:dyDescent="0.2"/>
    <row r="648" ht="15" customHeight="1" x14ac:dyDescent="0.2"/>
    <row r="649" ht="15" customHeight="1" x14ac:dyDescent="0.2"/>
    <row r="650" ht="15" customHeight="1" x14ac:dyDescent="0.2"/>
    <row r="651" ht="15" customHeight="1" x14ac:dyDescent="0.2"/>
    <row r="652" ht="15" customHeight="1" x14ac:dyDescent="0.2"/>
    <row r="653" ht="15" customHeight="1" x14ac:dyDescent="0.2"/>
    <row r="654" ht="15" customHeight="1" x14ac:dyDescent="0.2"/>
    <row r="655" ht="15" customHeight="1" x14ac:dyDescent="0.2"/>
    <row r="656" ht="15" customHeight="1" x14ac:dyDescent="0.2"/>
    <row r="657" ht="15" customHeight="1" x14ac:dyDescent="0.2"/>
    <row r="658" ht="15" customHeight="1" x14ac:dyDescent="0.2"/>
    <row r="659" ht="15" customHeight="1" x14ac:dyDescent="0.2"/>
    <row r="660" ht="15" customHeight="1" x14ac:dyDescent="0.2"/>
    <row r="661" ht="15" customHeight="1" x14ac:dyDescent="0.2"/>
    <row r="662" ht="15" customHeight="1" x14ac:dyDescent="0.2"/>
    <row r="663" ht="15" customHeight="1" x14ac:dyDescent="0.2"/>
    <row r="664" ht="15" customHeight="1" x14ac:dyDescent="0.2"/>
    <row r="665" ht="15" customHeight="1" x14ac:dyDescent="0.2"/>
    <row r="666" ht="15" customHeight="1" x14ac:dyDescent="0.2"/>
    <row r="667" ht="15" customHeight="1" x14ac:dyDescent="0.2"/>
    <row r="668" ht="15" customHeight="1" x14ac:dyDescent="0.2"/>
    <row r="669" ht="15" customHeight="1" x14ac:dyDescent="0.2"/>
    <row r="670" ht="15" customHeight="1" x14ac:dyDescent="0.2"/>
    <row r="671" ht="15" customHeight="1" x14ac:dyDescent="0.2"/>
    <row r="672" ht="15" customHeight="1" x14ac:dyDescent="0.2"/>
    <row r="673" ht="15" customHeight="1" x14ac:dyDescent="0.2"/>
    <row r="674" ht="15" customHeight="1" x14ac:dyDescent="0.2"/>
    <row r="675" ht="15" customHeight="1" x14ac:dyDescent="0.2"/>
    <row r="676" ht="15" customHeight="1" x14ac:dyDescent="0.2"/>
    <row r="677" ht="15" customHeight="1" x14ac:dyDescent="0.2"/>
    <row r="678" ht="15" customHeight="1" x14ac:dyDescent="0.2"/>
    <row r="679" ht="15" customHeight="1" x14ac:dyDescent="0.2"/>
    <row r="680" ht="15" customHeight="1" x14ac:dyDescent="0.2"/>
    <row r="681" ht="15" customHeight="1" x14ac:dyDescent="0.2"/>
    <row r="682" ht="15" customHeight="1" x14ac:dyDescent="0.2"/>
    <row r="683" ht="15" customHeight="1" x14ac:dyDescent="0.2"/>
    <row r="684" ht="15" customHeight="1" x14ac:dyDescent="0.2"/>
    <row r="685" ht="15" customHeight="1" x14ac:dyDescent="0.2"/>
    <row r="686" ht="15" customHeight="1" x14ac:dyDescent="0.2"/>
    <row r="687" ht="15" customHeight="1" x14ac:dyDescent="0.2"/>
    <row r="688" ht="15" customHeight="1" x14ac:dyDescent="0.2"/>
    <row r="689" ht="15" customHeight="1" x14ac:dyDescent="0.2"/>
    <row r="690" ht="15" customHeight="1" x14ac:dyDescent="0.2"/>
    <row r="691" ht="15" customHeight="1" x14ac:dyDescent="0.2"/>
    <row r="692" ht="15" customHeight="1" x14ac:dyDescent="0.2"/>
    <row r="693" ht="15" customHeight="1" x14ac:dyDescent="0.2"/>
    <row r="694" ht="15" customHeight="1" x14ac:dyDescent="0.2"/>
    <row r="695" ht="15" customHeight="1" x14ac:dyDescent="0.2"/>
    <row r="696" ht="15" customHeight="1" x14ac:dyDescent="0.2"/>
    <row r="697" ht="15" customHeight="1" x14ac:dyDescent="0.2"/>
    <row r="698" ht="15" customHeight="1" x14ac:dyDescent="0.2"/>
    <row r="699" ht="15" customHeight="1" x14ac:dyDescent="0.2"/>
    <row r="700" ht="15" customHeight="1" x14ac:dyDescent="0.2"/>
    <row r="701" ht="15" customHeight="1" x14ac:dyDescent="0.2"/>
    <row r="702" ht="15" customHeight="1" x14ac:dyDescent="0.2"/>
    <row r="703" ht="15" customHeight="1" x14ac:dyDescent="0.2"/>
    <row r="704" ht="15" customHeight="1" x14ac:dyDescent="0.2"/>
    <row r="705" ht="15" customHeight="1" x14ac:dyDescent="0.2"/>
    <row r="706" ht="15" customHeight="1" x14ac:dyDescent="0.2"/>
    <row r="707" ht="15" customHeight="1" x14ac:dyDescent="0.2"/>
    <row r="708" ht="15" customHeight="1" x14ac:dyDescent="0.2"/>
    <row r="709" ht="15" customHeight="1" x14ac:dyDescent="0.2"/>
    <row r="710" ht="15" customHeight="1" x14ac:dyDescent="0.2"/>
    <row r="711" ht="15" customHeight="1" x14ac:dyDescent="0.2"/>
    <row r="712" ht="15" customHeight="1" x14ac:dyDescent="0.2"/>
    <row r="713" ht="15" customHeight="1" x14ac:dyDescent="0.2"/>
    <row r="714" ht="15" customHeight="1" x14ac:dyDescent="0.2"/>
    <row r="715" ht="15" customHeight="1" x14ac:dyDescent="0.2"/>
    <row r="716" ht="15" customHeight="1" x14ac:dyDescent="0.2"/>
    <row r="717" ht="15" customHeight="1" x14ac:dyDescent="0.2"/>
    <row r="718" ht="15" customHeight="1" x14ac:dyDescent="0.2"/>
    <row r="719" ht="15" customHeight="1" x14ac:dyDescent="0.2"/>
    <row r="720" ht="15" customHeight="1" x14ac:dyDescent="0.2"/>
    <row r="721" ht="15" customHeight="1" x14ac:dyDescent="0.2"/>
    <row r="722" ht="15" customHeight="1" x14ac:dyDescent="0.2"/>
    <row r="723" ht="15" customHeight="1" x14ac:dyDescent="0.2"/>
    <row r="724" ht="15" customHeight="1" x14ac:dyDescent="0.2"/>
    <row r="725" ht="15" customHeight="1" x14ac:dyDescent="0.2"/>
    <row r="726" ht="15" customHeight="1" x14ac:dyDescent="0.2"/>
    <row r="727" ht="15" customHeight="1" x14ac:dyDescent="0.2"/>
    <row r="728" ht="15" customHeight="1" x14ac:dyDescent="0.2"/>
    <row r="729" ht="15" customHeight="1" x14ac:dyDescent="0.2"/>
    <row r="730" ht="15" customHeight="1" x14ac:dyDescent="0.2"/>
    <row r="731" ht="15" customHeight="1" x14ac:dyDescent="0.2"/>
    <row r="732" ht="15" customHeight="1" x14ac:dyDescent="0.2"/>
    <row r="733" ht="15" customHeight="1" x14ac:dyDescent="0.2"/>
    <row r="734" ht="15" customHeight="1" x14ac:dyDescent="0.2"/>
    <row r="735" ht="15" customHeight="1" x14ac:dyDescent="0.2"/>
    <row r="736" ht="15" customHeight="1" x14ac:dyDescent="0.2"/>
    <row r="737" ht="15" customHeight="1" x14ac:dyDescent="0.2"/>
    <row r="738" ht="15" customHeight="1" x14ac:dyDescent="0.2"/>
    <row r="739" ht="15" customHeight="1" x14ac:dyDescent="0.2"/>
    <row r="740" ht="15" customHeight="1" x14ac:dyDescent="0.2"/>
    <row r="741" ht="15" customHeight="1" x14ac:dyDescent="0.2"/>
    <row r="742" ht="15" customHeight="1" x14ac:dyDescent="0.2"/>
    <row r="743" ht="15" customHeight="1" x14ac:dyDescent="0.2"/>
    <row r="744" ht="15" customHeight="1" x14ac:dyDescent="0.2"/>
    <row r="745" ht="15" customHeight="1" x14ac:dyDescent="0.2"/>
    <row r="746" ht="15" customHeight="1" x14ac:dyDescent="0.2"/>
    <row r="747" ht="15" customHeight="1" x14ac:dyDescent="0.2"/>
    <row r="748" ht="15" customHeight="1" x14ac:dyDescent="0.2"/>
    <row r="749" ht="15" customHeight="1" x14ac:dyDescent="0.2"/>
    <row r="750" ht="15" customHeight="1" x14ac:dyDescent="0.2"/>
    <row r="751" ht="15" customHeight="1" x14ac:dyDescent="0.2"/>
    <row r="752" ht="15" customHeight="1" x14ac:dyDescent="0.2"/>
    <row r="753" ht="15" customHeight="1" x14ac:dyDescent="0.2"/>
    <row r="754" ht="15" customHeight="1" x14ac:dyDescent="0.2"/>
    <row r="755" ht="15" customHeight="1" x14ac:dyDescent="0.2"/>
    <row r="756" ht="15" customHeight="1" x14ac:dyDescent="0.2"/>
    <row r="757" ht="15" customHeight="1" x14ac:dyDescent="0.2"/>
    <row r="758" ht="15" customHeight="1" x14ac:dyDescent="0.2"/>
    <row r="759" ht="15" customHeight="1" x14ac:dyDescent="0.2"/>
    <row r="760" ht="15" customHeight="1" x14ac:dyDescent="0.2"/>
    <row r="761" ht="15" customHeight="1" x14ac:dyDescent="0.2"/>
    <row r="762" ht="15" customHeight="1" x14ac:dyDescent="0.2"/>
    <row r="763" ht="15" customHeight="1" x14ac:dyDescent="0.2"/>
    <row r="764" ht="15" customHeight="1" x14ac:dyDescent="0.2"/>
    <row r="765" ht="15" customHeight="1" x14ac:dyDescent="0.2"/>
    <row r="766" ht="15" customHeight="1" x14ac:dyDescent="0.2"/>
    <row r="767" ht="15" customHeight="1" x14ac:dyDescent="0.2"/>
    <row r="768" ht="15" customHeight="1" x14ac:dyDescent="0.2"/>
    <row r="769" ht="15" customHeight="1" x14ac:dyDescent="0.2"/>
    <row r="770" ht="15" customHeight="1" x14ac:dyDescent="0.2"/>
    <row r="771" ht="15" customHeight="1" x14ac:dyDescent="0.2"/>
    <row r="772" ht="15" customHeight="1" x14ac:dyDescent="0.2"/>
    <row r="773" ht="15" customHeight="1" x14ac:dyDescent="0.2"/>
    <row r="774" ht="15" customHeight="1" x14ac:dyDescent="0.2"/>
    <row r="775" ht="15" customHeight="1" x14ac:dyDescent="0.2"/>
    <row r="776" ht="15" customHeight="1" x14ac:dyDescent="0.2"/>
    <row r="777" ht="15" customHeight="1" x14ac:dyDescent="0.2"/>
    <row r="778" ht="15" customHeight="1" x14ac:dyDescent="0.2"/>
    <row r="779" ht="15" customHeight="1" x14ac:dyDescent="0.2"/>
    <row r="780" ht="15" customHeight="1" x14ac:dyDescent="0.2"/>
    <row r="781" ht="15" customHeight="1" x14ac:dyDescent="0.2"/>
    <row r="782" ht="15" customHeight="1" x14ac:dyDescent="0.2"/>
    <row r="783" ht="15" customHeight="1" x14ac:dyDescent="0.2"/>
    <row r="784" ht="15" customHeight="1" x14ac:dyDescent="0.2"/>
    <row r="785" ht="15" customHeight="1" x14ac:dyDescent="0.2"/>
    <row r="786" ht="15" customHeight="1" x14ac:dyDescent="0.2"/>
    <row r="787" ht="15" customHeight="1" x14ac:dyDescent="0.2"/>
    <row r="788" ht="15" customHeight="1" x14ac:dyDescent="0.2"/>
    <row r="789" ht="15" customHeight="1" x14ac:dyDescent="0.2"/>
    <row r="790" ht="15" customHeight="1" x14ac:dyDescent="0.2"/>
    <row r="791" ht="15" customHeight="1" x14ac:dyDescent="0.2"/>
    <row r="792" ht="15" customHeight="1" x14ac:dyDescent="0.2"/>
    <row r="793" ht="15" customHeight="1" x14ac:dyDescent="0.2"/>
    <row r="794" ht="15" customHeight="1" x14ac:dyDescent="0.2"/>
    <row r="795" ht="15" customHeight="1" x14ac:dyDescent="0.2"/>
    <row r="796" ht="15" customHeight="1" x14ac:dyDescent="0.2"/>
    <row r="797" ht="15" customHeight="1" x14ac:dyDescent="0.2"/>
    <row r="798" ht="15" customHeight="1" x14ac:dyDescent="0.2"/>
    <row r="799" ht="15" customHeight="1" x14ac:dyDescent="0.2"/>
    <row r="800" ht="15" customHeight="1" x14ac:dyDescent="0.2"/>
    <row r="801" ht="15" customHeight="1" x14ac:dyDescent="0.2"/>
    <row r="802" ht="15" customHeight="1" x14ac:dyDescent="0.2"/>
    <row r="803" ht="15" customHeight="1" x14ac:dyDescent="0.2"/>
    <row r="804" ht="15" customHeight="1" x14ac:dyDescent="0.2"/>
    <row r="805" ht="15" customHeight="1" x14ac:dyDescent="0.2"/>
    <row r="806" ht="15" customHeight="1" x14ac:dyDescent="0.2"/>
    <row r="807" ht="15" customHeight="1" x14ac:dyDescent="0.2"/>
    <row r="808" ht="15" customHeight="1" x14ac:dyDescent="0.2"/>
    <row r="809" ht="15" customHeight="1" x14ac:dyDescent="0.2"/>
    <row r="810" ht="15" customHeight="1" x14ac:dyDescent="0.2"/>
    <row r="811" ht="15" customHeight="1" x14ac:dyDescent="0.2"/>
    <row r="812" ht="15" customHeight="1" x14ac:dyDescent="0.2"/>
    <row r="813" ht="15" customHeight="1" x14ac:dyDescent="0.2"/>
    <row r="814" ht="15" customHeight="1" x14ac:dyDescent="0.2"/>
    <row r="815" ht="15" customHeight="1" x14ac:dyDescent="0.2"/>
    <row r="816" ht="15" customHeight="1" x14ac:dyDescent="0.2"/>
    <row r="817" ht="15" customHeight="1" x14ac:dyDescent="0.2"/>
    <row r="818" ht="15" customHeight="1" x14ac:dyDescent="0.2"/>
    <row r="819" ht="15" customHeight="1" x14ac:dyDescent="0.2"/>
    <row r="820" ht="15" customHeight="1" x14ac:dyDescent="0.2"/>
    <row r="821" ht="15" customHeight="1" x14ac:dyDescent="0.2"/>
    <row r="822" ht="15" customHeight="1" x14ac:dyDescent="0.2"/>
    <row r="823" ht="15" customHeight="1" x14ac:dyDescent="0.2"/>
    <row r="824" ht="15" customHeight="1" x14ac:dyDescent="0.2"/>
    <row r="825" ht="15" customHeight="1" x14ac:dyDescent="0.2"/>
    <row r="826" ht="15" customHeight="1" x14ac:dyDescent="0.2"/>
    <row r="827" ht="15" customHeight="1" x14ac:dyDescent="0.2"/>
    <row r="828" ht="15" customHeight="1" x14ac:dyDescent="0.2"/>
    <row r="829" ht="15" customHeight="1" x14ac:dyDescent="0.2"/>
    <row r="830" ht="15" customHeight="1" x14ac:dyDescent="0.2"/>
    <row r="831" ht="15" customHeight="1" x14ac:dyDescent="0.2"/>
    <row r="832" ht="15" customHeight="1" x14ac:dyDescent="0.2"/>
    <row r="833" ht="15" customHeight="1" x14ac:dyDescent="0.2"/>
    <row r="834" ht="15" customHeight="1" x14ac:dyDescent="0.2"/>
    <row r="835" ht="15" customHeight="1" x14ac:dyDescent="0.2"/>
    <row r="836" ht="15" customHeight="1" x14ac:dyDescent="0.2"/>
    <row r="837" ht="15" customHeight="1" x14ac:dyDescent="0.2"/>
    <row r="838" ht="15" customHeight="1" x14ac:dyDescent="0.2"/>
    <row r="839" ht="15" customHeight="1" x14ac:dyDescent="0.2"/>
    <row r="840" ht="15" customHeight="1" x14ac:dyDescent="0.2"/>
    <row r="841" ht="15" customHeight="1" x14ac:dyDescent="0.2"/>
    <row r="842" ht="15" customHeight="1" x14ac:dyDescent="0.2"/>
    <row r="843" ht="15" customHeight="1" x14ac:dyDescent="0.2"/>
    <row r="844" ht="15" customHeight="1" x14ac:dyDescent="0.2"/>
    <row r="845" ht="15" customHeight="1" x14ac:dyDescent="0.2"/>
    <row r="846" ht="15" customHeight="1" x14ac:dyDescent="0.2"/>
    <row r="847" ht="15" customHeight="1" x14ac:dyDescent="0.2"/>
    <row r="848" ht="15" customHeight="1" x14ac:dyDescent="0.2"/>
    <row r="849" ht="15" customHeight="1" x14ac:dyDescent="0.2"/>
    <row r="850" ht="15" customHeight="1" x14ac:dyDescent="0.2"/>
    <row r="851" ht="15" customHeight="1" x14ac:dyDescent="0.2"/>
    <row r="852" ht="15" customHeight="1" x14ac:dyDescent="0.2"/>
    <row r="853" ht="15" customHeight="1" x14ac:dyDescent="0.2"/>
    <row r="854" ht="15" customHeight="1" x14ac:dyDescent="0.2"/>
    <row r="855" ht="15" customHeight="1" x14ac:dyDescent="0.2"/>
    <row r="856" ht="15" customHeight="1" x14ac:dyDescent="0.2"/>
    <row r="857" ht="15" customHeight="1" x14ac:dyDescent="0.2"/>
    <row r="858" ht="15" customHeight="1" x14ac:dyDescent="0.2"/>
    <row r="859" ht="15" customHeight="1" x14ac:dyDescent="0.2"/>
    <row r="860" ht="15" customHeight="1" x14ac:dyDescent="0.2"/>
    <row r="861" ht="15" customHeight="1" x14ac:dyDescent="0.2"/>
    <row r="862" ht="15" customHeight="1" x14ac:dyDescent="0.2"/>
    <row r="863" ht="15" customHeight="1" x14ac:dyDescent="0.2"/>
    <row r="864" ht="15" customHeight="1" x14ac:dyDescent="0.2"/>
    <row r="865" ht="15" customHeight="1" x14ac:dyDescent="0.2"/>
    <row r="866" ht="15" customHeight="1" x14ac:dyDescent="0.2"/>
    <row r="867" ht="15" customHeight="1" x14ac:dyDescent="0.2"/>
    <row r="868" ht="15" customHeight="1" x14ac:dyDescent="0.2"/>
    <row r="869" ht="15" customHeight="1" x14ac:dyDescent="0.2"/>
    <row r="870" ht="15" customHeight="1" x14ac:dyDescent="0.2"/>
    <row r="871" ht="15" customHeight="1" x14ac:dyDescent="0.2"/>
    <row r="872" ht="15" customHeight="1" x14ac:dyDescent="0.2"/>
    <row r="873" ht="15" customHeight="1" x14ac:dyDescent="0.2"/>
    <row r="874" ht="15" customHeight="1" x14ac:dyDescent="0.2"/>
    <row r="875" ht="15" customHeight="1" x14ac:dyDescent="0.2"/>
    <row r="876" ht="15" customHeight="1" x14ac:dyDescent="0.2"/>
    <row r="877" ht="15" customHeight="1" x14ac:dyDescent="0.2"/>
    <row r="878" ht="15" customHeight="1" x14ac:dyDescent="0.2"/>
    <row r="879" ht="15" customHeight="1" x14ac:dyDescent="0.2"/>
    <row r="880" ht="15" customHeight="1" x14ac:dyDescent="0.2"/>
    <row r="881" ht="15" customHeight="1" x14ac:dyDescent="0.2"/>
    <row r="882" ht="15" customHeight="1" x14ac:dyDescent="0.2"/>
    <row r="883" ht="15" customHeight="1" x14ac:dyDescent="0.2"/>
    <row r="884" ht="15" customHeight="1" x14ac:dyDescent="0.2"/>
    <row r="885" ht="15" customHeight="1" x14ac:dyDescent="0.2"/>
    <row r="886" ht="15" customHeight="1" x14ac:dyDescent="0.2"/>
    <row r="887" ht="15" customHeight="1" x14ac:dyDescent="0.2"/>
    <row r="888" ht="15" customHeight="1" x14ac:dyDescent="0.2"/>
    <row r="889" ht="15" customHeight="1" x14ac:dyDescent="0.2"/>
    <row r="890" ht="15" customHeight="1" x14ac:dyDescent="0.2"/>
    <row r="891" ht="15" customHeight="1" x14ac:dyDescent="0.2"/>
    <row r="892" ht="15" customHeight="1" x14ac:dyDescent="0.2"/>
    <row r="893" ht="15" customHeight="1" x14ac:dyDescent="0.2"/>
    <row r="894" ht="15" customHeight="1" x14ac:dyDescent="0.2"/>
    <row r="895" ht="15" customHeight="1" x14ac:dyDescent="0.2"/>
    <row r="896" ht="15" customHeight="1" x14ac:dyDescent="0.2"/>
    <row r="897" ht="15" customHeight="1" x14ac:dyDescent="0.2"/>
    <row r="898" ht="15" customHeight="1" x14ac:dyDescent="0.2"/>
    <row r="899" ht="15" customHeight="1" x14ac:dyDescent="0.2"/>
    <row r="900" ht="15" customHeight="1" x14ac:dyDescent="0.2"/>
    <row r="901" ht="15" customHeight="1" x14ac:dyDescent="0.2"/>
    <row r="902" ht="15" customHeight="1" x14ac:dyDescent="0.2"/>
    <row r="903" ht="15" customHeight="1" x14ac:dyDescent="0.2"/>
    <row r="904" ht="15" customHeight="1" x14ac:dyDescent="0.2"/>
    <row r="905" ht="15" customHeight="1" x14ac:dyDescent="0.2"/>
    <row r="906" ht="15" customHeight="1" x14ac:dyDescent="0.2"/>
    <row r="907" ht="15" customHeight="1" x14ac:dyDescent="0.2"/>
    <row r="908" ht="15" customHeight="1" x14ac:dyDescent="0.2"/>
    <row r="909" ht="15" customHeight="1" x14ac:dyDescent="0.2"/>
    <row r="910" ht="15" customHeight="1" x14ac:dyDescent="0.2"/>
    <row r="911" ht="15" customHeight="1" x14ac:dyDescent="0.2"/>
    <row r="912" ht="15" customHeight="1" x14ac:dyDescent="0.2"/>
    <row r="913" ht="15" customHeight="1" x14ac:dyDescent="0.2"/>
    <row r="914" ht="15" customHeight="1" x14ac:dyDescent="0.2"/>
    <row r="915" ht="15" customHeight="1" x14ac:dyDescent="0.2"/>
    <row r="916" ht="15" customHeight="1" x14ac:dyDescent="0.2"/>
    <row r="917" ht="15" customHeight="1" x14ac:dyDescent="0.2"/>
    <row r="918" ht="15" customHeight="1" x14ac:dyDescent="0.2"/>
    <row r="919" ht="15" customHeight="1" x14ac:dyDescent="0.2"/>
    <row r="920" ht="15" customHeight="1" x14ac:dyDescent="0.2"/>
    <row r="921" ht="15" customHeight="1" x14ac:dyDescent="0.2"/>
    <row r="922" ht="15" customHeight="1" x14ac:dyDescent="0.2"/>
    <row r="923" ht="15" customHeight="1" x14ac:dyDescent="0.2"/>
    <row r="924" ht="15" customHeight="1" x14ac:dyDescent="0.2"/>
    <row r="925" ht="15" customHeight="1" x14ac:dyDescent="0.2"/>
    <row r="926" ht="15" customHeight="1" x14ac:dyDescent="0.2"/>
    <row r="927" ht="15" customHeight="1" x14ac:dyDescent="0.2"/>
    <row r="928" ht="15" customHeight="1" x14ac:dyDescent="0.2"/>
    <row r="929" ht="15" customHeight="1" x14ac:dyDescent="0.2"/>
    <row r="930" ht="15" customHeight="1" x14ac:dyDescent="0.2"/>
    <row r="931" ht="15" customHeight="1" x14ac:dyDescent="0.2"/>
    <row r="932" ht="15" customHeight="1" x14ac:dyDescent="0.2"/>
    <row r="933" ht="15" customHeight="1" x14ac:dyDescent="0.2"/>
    <row r="934" ht="15" customHeight="1" x14ac:dyDescent="0.2"/>
    <row r="935" ht="15" customHeight="1" x14ac:dyDescent="0.2"/>
    <row r="936" ht="15" customHeight="1" x14ac:dyDescent="0.2"/>
    <row r="937" ht="15" customHeight="1" x14ac:dyDescent="0.2"/>
    <row r="938" ht="15" customHeight="1" x14ac:dyDescent="0.2"/>
    <row r="939" ht="15" customHeight="1" x14ac:dyDescent="0.2"/>
    <row r="940" ht="15" customHeight="1" x14ac:dyDescent="0.2"/>
    <row r="941" ht="15" customHeight="1" x14ac:dyDescent="0.2"/>
    <row r="942" ht="15" customHeight="1" x14ac:dyDescent="0.2"/>
    <row r="943" ht="15" customHeight="1" x14ac:dyDescent="0.2"/>
    <row r="944" ht="15" customHeight="1" x14ac:dyDescent="0.2"/>
    <row r="945" ht="15" customHeight="1" x14ac:dyDescent="0.2"/>
    <row r="946" ht="15" customHeight="1" x14ac:dyDescent="0.2"/>
    <row r="947" ht="15" customHeight="1" x14ac:dyDescent="0.2"/>
    <row r="948" ht="15" customHeight="1" x14ac:dyDescent="0.2"/>
    <row r="949" ht="15" customHeight="1" x14ac:dyDescent="0.2"/>
    <row r="950" ht="15" customHeight="1" x14ac:dyDescent="0.2"/>
    <row r="951" ht="15" customHeight="1" x14ac:dyDescent="0.2"/>
    <row r="952" ht="15" customHeight="1" x14ac:dyDescent="0.2"/>
    <row r="953" ht="15" customHeight="1" x14ac:dyDescent="0.2"/>
    <row r="954" ht="15" customHeight="1" x14ac:dyDescent="0.2"/>
    <row r="955" ht="15" customHeight="1" x14ac:dyDescent="0.2"/>
    <row r="956" ht="15" customHeight="1" x14ac:dyDescent="0.2"/>
    <row r="957" ht="15" customHeight="1" x14ac:dyDescent="0.2"/>
    <row r="958" ht="15" customHeight="1" x14ac:dyDescent="0.2"/>
    <row r="959" ht="15" customHeight="1" x14ac:dyDescent="0.2"/>
    <row r="960" ht="15" customHeight="1" x14ac:dyDescent="0.2"/>
    <row r="961" ht="15" customHeight="1" x14ac:dyDescent="0.2"/>
    <row r="962" ht="15" customHeight="1" x14ac:dyDescent="0.2"/>
    <row r="963" ht="15" customHeight="1" x14ac:dyDescent="0.2"/>
    <row r="964" ht="15" customHeight="1" x14ac:dyDescent="0.2"/>
    <row r="965" ht="15" customHeight="1" x14ac:dyDescent="0.2"/>
    <row r="966" ht="15" customHeight="1" x14ac:dyDescent="0.2"/>
    <row r="967" ht="15" customHeight="1" x14ac:dyDescent="0.2"/>
    <row r="968" ht="15" customHeight="1" x14ac:dyDescent="0.2"/>
    <row r="969" ht="15" customHeight="1" x14ac:dyDescent="0.2"/>
    <row r="970" ht="15" customHeight="1" x14ac:dyDescent="0.2"/>
    <row r="971" ht="15" customHeight="1" x14ac:dyDescent="0.2"/>
    <row r="972" ht="15" customHeight="1" x14ac:dyDescent="0.2"/>
    <row r="973" ht="15" customHeight="1" x14ac:dyDescent="0.2"/>
    <row r="974" ht="15" customHeight="1" x14ac:dyDescent="0.2"/>
    <row r="975" ht="15" customHeight="1" x14ac:dyDescent="0.2"/>
    <row r="976" ht="15" customHeight="1" x14ac:dyDescent="0.2"/>
    <row r="977" ht="15" customHeight="1" x14ac:dyDescent="0.2"/>
    <row r="978" ht="15" customHeight="1" x14ac:dyDescent="0.2"/>
    <row r="979" ht="15" customHeight="1" x14ac:dyDescent="0.2"/>
    <row r="980" ht="15" customHeight="1" x14ac:dyDescent="0.2"/>
    <row r="981" ht="15" customHeight="1" x14ac:dyDescent="0.2"/>
    <row r="982" ht="15" customHeight="1" x14ac:dyDescent="0.2"/>
    <row r="983" ht="15" customHeight="1" x14ac:dyDescent="0.2"/>
    <row r="984" ht="15" customHeight="1" x14ac:dyDescent="0.2"/>
    <row r="985" ht="15" customHeight="1" x14ac:dyDescent="0.2"/>
    <row r="986" ht="15" customHeight="1" x14ac:dyDescent="0.2"/>
    <row r="987" ht="15" customHeight="1" x14ac:dyDescent="0.2"/>
    <row r="988" ht="15" customHeight="1" x14ac:dyDescent="0.2"/>
    <row r="989" ht="15" customHeight="1" x14ac:dyDescent="0.2"/>
    <row r="990" ht="15" customHeight="1" x14ac:dyDescent="0.2"/>
    <row r="991" ht="15" customHeight="1" x14ac:dyDescent="0.2"/>
    <row r="992" ht="15" customHeight="1" x14ac:dyDescent="0.2"/>
    <row r="993" ht="15" customHeight="1" x14ac:dyDescent="0.2"/>
    <row r="994" ht="15" customHeight="1" x14ac:dyDescent="0.2"/>
    <row r="995" ht="15" customHeight="1" x14ac:dyDescent="0.2"/>
    <row r="996" ht="15" customHeight="1" x14ac:dyDescent="0.2"/>
    <row r="997" ht="15" customHeight="1" x14ac:dyDescent="0.2"/>
    <row r="998" ht="15" customHeight="1" x14ac:dyDescent="0.2"/>
    <row r="999" ht="15" customHeight="1" x14ac:dyDescent="0.2"/>
    <row r="1000" ht="15" customHeight="1" x14ac:dyDescent="0.2"/>
    <row r="1001" ht="15" customHeight="1" x14ac:dyDescent="0.2"/>
  </sheetData>
  <sheetProtection formatCells="0" formatRows="0" insertRows="0" selectLockedCells="1" sort="0"/>
  <autoFilter ref="A3:G3"/>
  <mergeCells count="1">
    <mergeCell ref="A1:F1"/>
  </mergeCells>
  <phoneticPr fontId="3" type="noConversion"/>
  <dataValidations count="3">
    <dataValidation type="date" allowBlank="1" showInputMessage="1" showErrorMessage="1" sqref="C1:C3 C1002:C64563">
      <formula1>40544</formula1>
      <formula2>41639</formula2>
    </dataValidation>
    <dataValidation type="custom" allowBlank="1" showInputMessage="1" showErrorMessage="1" sqref="F4:F29">
      <formula1>INT(F4*100)=F4*100</formula1>
    </dataValidation>
    <dataValidation type="date" allowBlank="1" showInputMessage="1" showErrorMessage="1" sqref="C4:C1001">
      <formula1>42917</formula1>
      <formula2>43921</formula2>
    </dataValidation>
  </dataValidations>
  <pageMargins left="0.78740157480314965" right="0.78740157480314965" top="0.98425196850393704" bottom="0.98425196850393704" header="0.51181102362204722" footer="0.51181102362204722"/>
  <pageSetup paperSize="9" fitToHeight="0" orientation="landscape" r:id="rId1"/>
  <headerFooter alignWithMargins="0">
    <oddFooter>&amp;C&amp;P von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pageSetUpPr fitToPage="1"/>
  </sheetPr>
  <dimension ref="A1:M861"/>
  <sheetViews>
    <sheetView showGridLines="0" zoomScaleNormal="100" workbookViewId="0">
      <pane ySplit="3" topLeftCell="A4" activePane="bottomLeft" state="frozen"/>
      <selection activeCell="A4" sqref="A4"/>
      <selection pane="bottomLeft" activeCell="A28" sqref="A28:F29"/>
    </sheetView>
  </sheetViews>
  <sheetFormatPr baseColWidth="10" defaultRowHeight="12.75" x14ac:dyDescent="0.2"/>
  <cols>
    <col min="1" max="1" width="6.5703125" style="22" customWidth="1"/>
    <col min="2" max="2" width="22.7109375" style="23" customWidth="1"/>
    <col min="3" max="3" width="12.7109375" style="21" customWidth="1"/>
    <col min="4" max="4" width="28.7109375" style="23" customWidth="1"/>
    <col min="5" max="5" width="34.7109375" style="23" customWidth="1"/>
    <col min="6" max="6" width="17.7109375" style="17" customWidth="1"/>
    <col min="7" max="7" width="17.7109375" style="15" hidden="1" customWidth="1"/>
    <col min="13" max="13" width="11.42578125" hidden="1" customWidth="1"/>
  </cols>
  <sheetData>
    <row r="1" spans="1:13" ht="30.75" customHeight="1" x14ac:dyDescent="0.2">
      <c r="A1" s="289" t="s">
        <v>71</v>
      </c>
      <c r="B1" s="252"/>
      <c r="C1" s="252"/>
      <c r="D1" s="252"/>
      <c r="E1" s="252"/>
      <c r="F1" s="252"/>
      <c r="G1" s="19"/>
    </row>
    <row r="2" spans="1:13" s="55" customFormat="1" x14ac:dyDescent="0.2">
      <c r="A2" s="51"/>
      <c r="B2" s="52"/>
      <c r="C2" s="62"/>
      <c r="D2" s="52"/>
      <c r="E2" s="54" t="s">
        <v>0</v>
      </c>
      <c r="F2" s="50">
        <f>ROUND(SUM(F4:F28),2)</f>
        <v>0</v>
      </c>
      <c r="G2" s="50">
        <f>SUM(G4:G28)</f>
        <v>0</v>
      </c>
      <c r="M2" s="56">
        <v>0</v>
      </c>
    </row>
    <row r="3" spans="1:13" ht="32.25" customHeight="1" x14ac:dyDescent="0.2">
      <c r="A3" s="25" t="s">
        <v>24</v>
      </c>
      <c r="B3" s="25" t="s">
        <v>1</v>
      </c>
      <c r="C3" s="25" t="s">
        <v>2</v>
      </c>
      <c r="D3" s="25" t="s">
        <v>20</v>
      </c>
      <c r="E3" s="25" t="s">
        <v>21</v>
      </c>
      <c r="F3" s="25" t="s">
        <v>59</v>
      </c>
      <c r="G3" s="25" t="s">
        <v>62</v>
      </c>
    </row>
    <row r="4" spans="1:13" ht="15" customHeight="1" x14ac:dyDescent="0.2">
      <c r="A4" s="12"/>
      <c r="B4" s="14"/>
      <c r="C4" s="13"/>
      <c r="D4" s="14"/>
      <c r="E4" s="14"/>
      <c r="F4" s="24"/>
      <c r="G4" s="45"/>
    </row>
    <row r="5" spans="1:13" ht="15" customHeight="1" x14ac:dyDescent="0.2">
      <c r="A5" s="12"/>
      <c r="B5" s="44"/>
      <c r="C5" s="13"/>
      <c r="D5" s="14"/>
      <c r="E5" s="14"/>
      <c r="F5" s="24"/>
      <c r="G5" s="45"/>
    </row>
    <row r="6" spans="1:13" ht="15" customHeight="1" x14ac:dyDescent="0.2">
      <c r="A6" s="12"/>
      <c r="B6" s="14"/>
      <c r="C6" s="13"/>
      <c r="D6" s="14"/>
      <c r="E6" s="14"/>
      <c r="F6" s="24"/>
      <c r="G6" s="45"/>
    </row>
    <row r="7" spans="1:13" ht="15" customHeight="1" x14ac:dyDescent="0.2">
      <c r="A7" s="12"/>
      <c r="B7" s="14"/>
      <c r="C7" s="13"/>
      <c r="D7" s="14"/>
      <c r="E7" s="14"/>
      <c r="F7" s="24"/>
      <c r="G7" s="45"/>
    </row>
    <row r="8" spans="1:13" ht="15" customHeight="1" x14ac:dyDescent="0.2">
      <c r="A8" s="12"/>
      <c r="B8" s="14"/>
      <c r="C8" s="13"/>
      <c r="D8" s="14"/>
      <c r="E8" s="14"/>
      <c r="F8" s="24"/>
      <c r="G8" s="45"/>
    </row>
    <row r="9" spans="1:13" ht="15" customHeight="1" x14ac:dyDescent="0.2">
      <c r="A9" s="12"/>
      <c r="B9" s="14"/>
      <c r="C9" s="13"/>
      <c r="D9" s="14"/>
      <c r="E9" s="14"/>
      <c r="F9" s="24"/>
      <c r="G9" s="45"/>
    </row>
    <row r="10" spans="1:13" ht="15" customHeight="1" x14ac:dyDescent="0.2">
      <c r="A10" s="12"/>
      <c r="B10" s="14"/>
      <c r="C10" s="13"/>
      <c r="D10" s="14"/>
      <c r="E10" s="14"/>
      <c r="F10" s="24"/>
      <c r="G10" s="45"/>
    </row>
    <row r="11" spans="1:13" ht="15" customHeight="1" x14ac:dyDescent="0.2">
      <c r="A11" s="12"/>
      <c r="B11" s="14"/>
      <c r="C11" s="13"/>
      <c r="D11" s="14"/>
      <c r="E11" s="14"/>
      <c r="F11" s="24"/>
      <c r="G11" s="45"/>
    </row>
    <row r="12" spans="1:13" ht="15" customHeight="1" x14ac:dyDescent="0.2">
      <c r="A12" s="12"/>
      <c r="B12" s="14"/>
      <c r="C12" s="13"/>
      <c r="D12" s="14"/>
      <c r="E12" s="14"/>
      <c r="F12" s="24"/>
      <c r="G12" s="45"/>
    </row>
    <row r="13" spans="1:13" ht="15" customHeight="1" x14ac:dyDescent="0.2">
      <c r="A13" s="12"/>
      <c r="B13" s="14"/>
      <c r="C13" s="13"/>
      <c r="D13" s="14"/>
      <c r="E13" s="14"/>
      <c r="F13" s="24"/>
      <c r="G13" s="45"/>
    </row>
    <row r="14" spans="1:13" ht="15" customHeight="1" x14ac:dyDescent="0.2">
      <c r="A14" s="12"/>
      <c r="B14" s="14"/>
      <c r="C14" s="13"/>
      <c r="D14" s="14"/>
      <c r="E14" s="14"/>
      <c r="F14" s="24"/>
      <c r="G14" s="45"/>
    </row>
    <row r="15" spans="1:13" ht="15" customHeight="1" x14ac:dyDescent="0.2">
      <c r="A15" s="12"/>
      <c r="B15" s="14"/>
      <c r="C15" s="13"/>
      <c r="D15" s="14"/>
      <c r="E15" s="14"/>
      <c r="F15" s="24"/>
      <c r="G15" s="45"/>
    </row>
    <row r="16" spans="1:13" ht="15" customHeight="1" x14ac:dyDescent="0.2">
      <c r="A16" s="12"/>
      <c r="B16" s="44"/>
      <c r="C16" s="13"/>
      <c r="D16" s="14"/>
      <c r="E16" s="14"/>
      <c r="F16" s="24"/>
      <c r="G16" s="45"/>
    </row>
    <row r="17" spans="1:7" ht="15" customHeight="1" x14ac:dyDescent="0.2">
      <c r="A17" s="12"/>
      <c r="B17" s="44"/>
      <c r="C17" s="13"/>
      <c r="D17" s="14"/>
      <c r="E17" s="14"/>
      <c r="F17" s="24"/>
      <c r="G17" s="45"/>
    </row>
    <row r="18" spans="1:7" ht="15" customHeight="1" x14ac:dyDescent="0.2">
      <c r="A18" s="12"/>
      <c r="B18" s="14"/>
      <c r="C18" s="13"/>
      <c r="D18" s="14"/>
      <c r="E18" s="14"/>
      <c r="F18" s="24"/>
      <c r="G18" s="45"/>
    </row>
    <row r="19" spans="1:7" ht="15" customHeight="1" x14ac:dyDescent="0.2">
      <c r="A19" s="12"/>
      <c r="B19" s="14"/>
      <c r="C19" s="13"/>
      <c r="D19" s="14"/>
      <c r="E19" s="14"/>
      <c r="F19" s="24"/>
      <c r="G19" s="45"/>
    </row>
    <row r="20" spans="1:7" ht="15" customHeight="1" x14ac:dyDescent="0.2">
      <c r="A20" s="12"/>
      <c r="B20" s="14"/>
      <c r="C20" s="13"/>
      <c r="D20" s="14"/>
      <c r="E20" s="14"/>
      <c r="F20" s="24"/>
      <c r="G20" s="45"/>
    </row>
    <row r="21" spans="1:7" ht="15" customHeight="1" x14ac:dyDescent="0.2">
      <c r="A21" s="12"/>
      <c r="B21" s="14"/>
      <c r="C21" s="13"/>
      <c r="D21" s="14"/>
      <c r="E21" s="14"/>
      <c r="F21" s="24"/>
      <c r="G21" s="45"/>
    </row>
    <row r="22" spans="1:7" ht="15" customHeight="1" x14ac:dyDescent="0.2">
      <c r="A22" s="12"/>
      <c r="B22" s="14"/>
      <c r="C22" s="13"/>
      <c r="D22" s="14"/>
      <c r="E22" s="14"/>
      <c r="F22" s="24"/>
      <c r="G22" s="45"/>
    </row>
    <row r="23" spans="1:7" ht="15" customHeight="1" x14ac:dyDescent="0.2">
      <c r="A23" s="12"/>
      <c r="B23" s="14"/>
      <c r="C23" s="13"/>
      <c r="D23" s="14"/>
      <c r="E23" s="14"/>
      <c r="F23" s="24"/>
      <c r="G23" s="45"/>
    </row>
    <row r="24" spans="1:7" ht="15" customHeight="1" x14ac:dyDescent="0.2">
      <c r="A24" s="12"/>
      <c r="B24" s="14"/>
      <c r="C24" s="13"/>
      <c r="D24" s="14"/>
      <c r="E24" s="14"/>
      <c r="F24" s="24"/>
      <c r="G24" s="45"/>
    </row>
    <row r="25" spans="1:7" ht="15" customHeight="1" x14ac:dyDescent="0.2">
      <c r="A25" s="12"/>
      <c r="B25" s="14"/>
      <c r="C25" s="13"/>
      <c r="D25" s="14"/>
      <c r="E25" s="14"/>
      <c r="F25" s="24"/>
      <c r="G25" s="45"/>
    </row>
    <row r="26" spans="1:7" ht="15" customHeight="1" x14ac:dyDescent="0.2">
      <c r="A26" s="12"/>
      <c r="B26" s="14"/>
      <c r="C26" s="13"/>
      <c r="D26" s="14"/>
      <c r="E26" s="14"/>
      <c r="F26" s="24"/>
      <c r="G26" s="45"/>
    </row>
    <row r="27" spans="1:7" ht="15" customHeight="1" x14ac:dyDescent="0.2">
      <c r="A27" s="12"/>
      <c r="B27" s="14"/>
      <c r="C27" s="13"/>
      <c r="D27" s="14"/>
      <c r="E27" s="14"/>
      <c r="F27" s="24"/>
      <c r="G27" s="45"/>
    </row>
    <row r="28" spans="1:7" ht="15" customHeight="1" x14ac:dyDescent="0.2">
      <c r="A28" s="12"/>
      <c r="B28" s="14"/>
      <c r="C28" s="13"/>
      <c r="D28" s="14"/>
      <c r="E28" s="14"/>
      <c r="F28" s="24"/>
      <c r="G28" s="45"/>
    </row>
    <row r="29" spans="1:7" ht="15" customHeight="1" x14ac:dyDescent="0.2">
      <c r="A29" s="12"/>
      <c r="B29" s="14"/>
      <c r="C29" s="13"/>
      <c r="D29" s="14"/>
      <c r="E29" s="14"/>
      <c r="F29" s="24"/>
      <c r="G29" s="76"/>
    </row>
    <row r="30" spans="1:7" ht="15" customHeight="1" x14ac:dyDescent="0.2">
      <c r="A30" s="77"/>
      <c r="B30" s="75"/>
      <c r="C30" s="73"/>
      <c r="D30" s="75"/>
      <c r="E30" s="75"/>
      <c r="F30" s="74"/>
      <c r="G30" s="76"/>
    </row>
    <row r="31" spans="1:7" ht="15" customHeight="1" x14ac:dyDescent="0.2">
      <c r="A31" s="77"/>
      <c r="B31" s="75"/>
      <c r="C31" s="73"/>
      <c r="D31" s="75"/>
      <c r="E31" s="75"/>
      <c r="F31" s="74"/>
      <c r="G31" s="76"/>
    </row>
    <row r="32" spans="1:7" ht="15" customHeight="1" x14ac:dyDescent="0.2">
      <c r="A32" s="77"/>
      <c r="B32" s="75"/>
      <c r="C32" s="73"/>
      <c r="D32" s="75"/>
      <c r="E32" s="75"/>
      <c r="F32" s="74"/>
      <c r="G32" s="76"/>
    </row>
    <row r="33" spans="1:7" ht="15" customHeight="1" x14ac:dyDescent="0.2">
      <c r="A33" s="77"/>
      <c r="B33" s="75"/>
      <c r="C33" s="73"/>
      <c r="D33" s="75"/>
      <c r="E33" s="75"/>
      <c r="F33" s="74"/>
      <c r="G33" s="76"/>
    </row>
    <row r="34" spans="1:7" ht="15" customHeight="1" x14ac:dyDescent="0.2">
      <c r="A34" s="77"/>
      <c r="B34" s="75"/>
      <c r="C34" s="73"/>
      <c r="D34" s="75"/>
      <c r="E34" s="75"/>
      <c r="F34" s="74"/>
      <c r="G34" s="76"/>
    </row>
    <row r="35" spans="1:7" ht="15" customHeight="1" x14ac:dyDescent="0.2">
      <c r="A35" s="77"/>
      <c r="B35" s="75"/>
      <c r="C35" s="73"/>
      <c r="D35" s="75"/>
      <c r="E35" s="75"/>
      <c r="F35" s="74"/>
      <c r="G35" s="76"/>
    </row>
    <row r="36" spans="1:7" ht="15" customHeight="1" x14ac:dyDescent="0.2">
      <c r="A36" s="77"/>
      <c r="B36" s="75"/>
      <c r="C36" s="73"/>
      <c r="D36" s="75"/>
      <c r="E36" s="75"/>
      <c r="F36" s="74"/>
      <c r="G36" s="76"/>
    </row>
    <row r="37" spans="1:7" ht="15" customHeight="1" x14ac:dyDescent="0.2">
      <c r="A37" s="77"/>
      <c r="B37" s="75"/>
      <c r="C37" s="73"/>
      <c r="D37" s="75"/>
      <c r="E37" s="75"/>
      <c r="F37" s="74"/>
      <c r="G37" s="76"/>
    </row>
    <row r="38" spans="1:7" ht="15" customHeight="1" x14ac:dyDescent="0.2">
      <c r="A38" s="77"/>
      <c r="B38" s="75"/>
      <c r="C38" s="73"/>
      <c r="D38" s="75"/>
      <c r="E38" s="75"/>
      <c r="F38" s="74"/>
      <c r="G38" s="76"/>
    </row>
    <row r="39" spans="1:7" ht="15" customHeight="1" x14ac:dyDescent="0.2">
      <c r="A39" s="77"/>
      <c r="B39" s="75"/>
      <c r="C39" s="73"/>
      <c r="D39" s="75"/>
      <c r="E39" s="75"/>
      <c r="F39" s="74"/>
      <c r="G39" s="76"/>
    </row>
    <row r="40" spans="1:7" ht="15" customHeight="1" x14ac:dyDescent="0.2">
      <c r="A40" s="77"/>
      <c r="B40" s="75"/>
      <c r="C40" s="73"/>
      <c r="D40" s="75"/>
      <c r="E40" s="75"/>
      <c r="F40" s="74"/>
      <c r="G40" s="76"/>
    </row>
    <row r="41" spans="1:7" ht="15" customHeight="1" x14ac:dyDescent="0.2">
      <c r="A41" s="77"/>
      <c r="B41" s="75"/>
      <c r="C41" s="73"/>
      <c r="D41" s="75"/>
      <c r="E41" s="75"/>
      <c r="F41" s="74"/>
      <c r="G41" s="76"/>
    </row>
    <row r="42" spans="1:7" ht="15" customHeight="1" x14ac:dyDescent="0.2">
      <c r="A42" s="77"/>
      <c r="B42" s="75"/>
      <c r="C42" s="73"/>
      <c r="D42" s="75"/>
      <c r="E42" s="75"/>
      <c r="F42" s="74"/>
      <c r="G42" s="76"/>
    </row>
    <row r="43" spans="1:7" ht="15" customHeight="1" x14ac:dyDescent="0.2">
      <c r="A43" s="77"/>
      <c r="B43" s="75"/>
      <c r="C43" s="73"/>
      <c r="D43" s="75"/>
      <c r="E43" s="75"/>
      <c r="F43" s="74"/>
      <c r="G43" s="76"/>
    </row>
    <row r="44" spans="1:7" ht="15" customHeight="1" x14ac:dyDescent="0.2">
      <c r="A44" s="77"/>
      <c r="B44" s="75"/>
      <c r="C44" s="73"/>
      <c r="D44" s="75"/>
      <c r="E44" s="75"/>
      <c r="F44" s="74"/>
      <c r="G44" s="76"/>
    </row>
    <row r="45" spans="1:7" ht="15" customHeight="1" x14ac:dyDescent="0.2">
      <c r="A45" s="77"/>
      <c r="B45" s="75"/>
      <c r="C45" s="73"/>
      <c r="D45" s="75"/>
      <c r="E45" s="75"/>
      <c r="F45" s="74"/>
      <c r="G45" s="76"/>
    </row>
    <row r="46" spans="1:7" ht="15" customHeight="1" x14ac:dyDescent="0.2">
      <c r="A46" s="77"/>
      <c r="B46" s="75"/>
      <c r="C46" s="73"/>
      <c r="D46" s="75"/>
      <c r="E46" s="75"/>
      <c r="F46" s="74"/>
      <c r="G46" s="76"/>
    </row>
    <row r="47" spans="1:7" ht="15" customHeight="1" x14ac:dyDescent="0.2">
      <c r="A47" s="77"/>
      <c r="B47" s="75"/>
      <c r="C47" s="73"/>
      <c r="D47" s="75"/>
      <c r="E47" s="75"/>
      <c r="F47" s="74"/>
      <c r="G47" s="76"/>
    </row>
    <row r="48" spans="1:7" ht="15" customHeight="1" x14ac:dyDescent="0.2">
      <c r="A48" s="77"/>
      <c r="B48" s="75"/>
      <c r="C48" s="73"/>
      <c r="D48" s="75"/>
      <c r="E48" s="75"/>
      <c r="F48" s="74"/>
      <c r="G48" s="76"/>
    </row>
    <row r="49" spans="1:7" ht="15" customHeight="1" x14ac:dyDescent="0.2">
      <c r="A49" s="77"/>
      <c r="B49" s="75"/>
      <c r="C49" s="73"/>
      <c r="D49" s="75"/>
      <c r="E49" s="75"/>
      <c r="F49" s="74"/>
      <c r="G49" s="76"/>
    </row>
    <row r="50" spans="1:7" ht="15" customHeight="1" x14ac:dyDescent="0.2">
      <c r="A50" s="77"/>
      <c r="B50" s="75"/>
      <c r="C50" s="73"/>
      <c r="D50" s="75"/>
      <c r="E50" s="75"/>
      <c r="F50" s="74"/>
      <c r="G50" s="76"/>
    </row>
    <row r="51" spans="1:7" ht="15" customHeight="1" x14ac:dyDescent="0.2">
      <c r="A51" s="77"/>
      <c r="B51" s="75"/>
      <c r="C51" s="73"/>
      <c r="D51" s="75"/>
      <c r="E51" s="75"/>
      <c r="F51" s="74"/>
      <c r="G51" s="76"/>
    </row>
    <row r="52" spans="1:7" ht="15" customHeight="1" x14ac:dyDescent="0.2">
      <c r="A52" s="77"/>
      <c r="B52" s="75"/>
      <c r="C52" s="73"/>
      <c r="D52" s="75"/>
      <c r="E52" s="75"/>
      <c r="F52" s="74"/>
      <c r="G52" s="76"/>
    </row>
    <row r="53" spans="1:7" ht="15" customHeight="1" x14ac:dyDescent="0.2">
      <c r="A53" s="77"/>
      <c r="B53" s="75"/>
      <c r="C53" s="73"/>
      <c r="D53" s="75"/>
      <c r="E53" s="75"/>
      <c r="F53" s="74"/>
      <c r="G53" s="76"/>
    </row>
    <row r="54" spans="1:7" ht="15" customHeight="1" x14ac:dyDescent="0.2">
      <c r="A54" s="77"/>
      <c r="B54" s="75"/>
      <c r="C54" s="73"/>
      <c r="D54" s="75"/>
      <c r="E54" s="75"/>
      <c r="F54" s="74"/>
      <c r="G54" s="76"/>
    </row>
    <row r="55" spans="1:7" ht="15" customHeight="1" x14ac:dyDescent="0.2">
      <c r="A55" s="77"/>
      <c r="B55" s="75"/>
      <c r="C55" s="73"/>
      <c r="D55" s="75"/>
      <c r="E55" s="75"/>
      <c r="F55" s="74"/>
      <c r="G55" s="76"/>
    </row>
    <row r="56" spans="1:7" ht="15" customHeight="1" x14ac:dyDescent="0.2">
      <c r="A56" s="77"/>
      <c r="B56" s="75"/>
      <c r="C56" s="73"/>
      <c r="D56" s="75"/>
      <c r="E56" s="75"/>
      <c r="F56" s="74"/>
      <c r="G56" s="76"/>
    </row>
    <row r="57" spans="1:7" ht="15" customHeight="1" x14ac:dyDescent="0.2">
      <c r="A57" s="77"/>
      <c r="B57" s="75"/>
      <c r="C57" s="73"/>
      <c r="D57" s="75"/>
      <c r="E57" s="75"/>
      <c r="F57" s="74"/>
      <c r="G57" s="76"/>
    </row>
    <row r="58" spans="1:7" ht="15" customHeight="1" x14ac:dyDescent="0.2">
      <c r="A58" s="77"/>
      <c r="B58" s="75"/>
      <c r="C58" s="73"/>
      <c r="D58" s="75"/>
      <c r="E58" s="75"/>
      <c r="F58" s="74"/>
      <c r="G58" s="76"/>
    </row>
    <row r="59" spans="1:7" ht="15" customHeight="1" x14ac:dyDescent="0.2">
      <c r="A59" s="77"/>
      <c r="B59" s="75"/>
      <c r="C59" s="73"/>
      <c r="D59" s="75"/>
      <c r="E59" s="75"/>
      <c r="F59" s="74"/>
      <c r="G59" s="76"/>
    </row>
    <row r="60" spans="1:7" ht="15" customHeight="1" x14ac:dyDescent="0.2">
      <c r="A60" s="77"/>
      <c r="B60" s="75"/>
      <c r="C60" s="73"/>
      <c r="D60" s="75"/>
      <c r="E60" s="75"/>
      <c r="F60" s="74"/>
      <c r="G60" s="76"/>
    </row>
    <row r="61" spans="1:7" ht="15" customHeight="1" x14ac:dyDescent="0.2">
      <c r="A61" s="77"/>
      <c r="B61" s="75"/>
      <c r="C61" s="73"/>
      <c r="D61" s="75"/>
      <c r="E61" s="75"/>
      <c r="F61" s="74"/>
      <c r="G61" s="76"/>
    </row>
    <row r="62" spans="1:7" ht="15" customHeight="1" x14ac:dyDescent="0.2">
      <c r="A62" s="77"/>
      <c r="B62" s="75"/>
      <c r="C62" s="73"/>
      <c r="D62" s="75"/>
      <c r="E62" s="75"/>
      <c r="F62" s="74"/>
      <c r="G62" s="76"/>
    </row>
    <row r="63" spans="1:7" ht="15" customHeight="1" x14ac:dyDescent="0.2">
      <c r="A63" s="77"/>
      <c r="B63" s="75"/>
      <c r="C63" s="73"/>
      <c r="D63" s="75"/>
      <c r="E63" s="75"/>
      <c r="F63" s="74"/>
      <c r="G63" s="76"/>
    </row>
    <row r="64" spans="1:7" ht="15" customHeight="1" x14ac:dyDescent="0.2">
      <c r="A64" s="77"/>
      <c r="B64" s="75"/>
      <c r="C64" s="73"/>
      <c r="D64" s="75"/>
      <c r="E64" s="75"/>
      <c r="F64" s="74"/>
      <c r="G64" s="76"/>
    </row>
    <row r="65" spans="1:7" ht="15" customHeight="1" x14ac:dyDescent="0.2">
      <c r="A65" s="77"/>
      <c r="B65" s="75"/>
      <c r="C65" s="73"/>
      <c r="D65" s="75"/>
      <c r="E65" s="75"/>
      <c r="F65" s="74"/>
      <c r="G65" s="76"/>
    </row>
    <row r="66" spans="1:7" ht="15" customHeight="1" x14ac:dyDescent="0.2">
      <c r="A66" s="77"/>
      <c r="B66" s="75"/>
      <c r="C66" s="73"/>
      <c r="D66" s="75"/>
      <c r="E66" s="75"/>
      <c r="F66" s="74"/>
      <c r="G66" s="76"/>
    </row>
    <row r="67" spans="1:7" ht="15" customHeight="1" x14ac:dyDescent="0.2">
      <c r="A67" s="77"/>
      <c r="B67" s="75"/>
      <c r="C67" s="73"/>
      <c r="D67" s="75"/>
      <c r="E67" s="75"/>
      <c r="F67" s="74"/>
      <c r="G67" s="76"/>
    </row>
    <row r="68" spans="1:7" ht="15" customHeight="1" x14ac:dyDescent="0.2">
      <c r="A68" s="77"/>
      <c r="B68" s="75"/>
      <c r="C68" s="73"/>
      <c r="D68" s="75"/>
      <c r="E68" s="75"/>
      <c r="F68" s="74"/>
      <c r="G68" s="76"/>
    </row>
    <row r="69" spans="1:7" ht="15" customHeight="1" x14ac:dyDescent="0.2">
      <c r="A69" s="77"/>
      <c r="B69" s="75"/>
      <c r="C69" s="73"/>
      <c r="D69" s="75"/>
      <c r="E69" s="75"/>
      <c r="F69" s="74"/>
      <c r="G69" s="76"/>
    </row>
    <row r="70" spans="1:7" ht="15" customHeight="1" x14ac:dyDescent="0.2">
      <c r="A70" s="77"/>
      <c r="B70" s="75"/>
      <c r="C70" s="73"/>
      <c r="D70" s="75"/>
      <c r="E70" s="75"/>
      <c r="F70" s="74"/>
      <c r="G70" s="76"/>
    </row>
    <row r="71" spans="1:7" ht="15" customHeight="1" x14ac:dyDescent="0.2">
      <c r="A71" s="77"/>
      <c r="B71" s="75"/>
      <c r="C71" s="73"/>
      <c r="D71" s="75"/>
      <c r="E71" s="75"/>
      <c r="F71" s="74"/>
      <c r="G71" s="76"/>
    </row>
    <row r="72" spans="1:7" ht="15" customHeight="1" x14ac:dyDescent="0.2">
      <c r="A72" s="77"/>
      <c r="B72" s="75"/>
      <c r="C72" s="73"/>
      <c r="D72" s="75"/>
      <c r="E72" s="75"/>
      <c r="F72" s="74"/>
      <c r="G72" s="76"/>
    </row>
    <row r="73" spans="1:7" ht="15" customHeight="1" x14ac:dyDescent="0.2">
      <c r="A73" s="77"/>
      <c r="B73" s="75"/>
      <c r="C73" s="73"/>
      <c r="D73" s="75"/>
      <c r="E73" s="75"/>
      <c r="F73" s="74"/>
      <c r="G73" s="76"/>
    </row>
    <row r="74" spans="1:7" ht="15" customHeight="1" x14ac:dyDescent="0.2">
      <c r="A74" s="77"/>
      <c r="B74" s="75"/>
      <c r="C74" s="73"/>
      <c r="D74" s="75"/>
      <c r="E74" s="75"/>
      <c r="F74" s="74"/>
      <c r="G74" s="76"/>
    </row>
    <row r="75" spans="1:7" ht="15" customHeight="1" x14ac:dyDescent="0.2">
      <c r="A75" s="77"/>
      <c r="B75" s="75"/>
      <c r="C75" s="73"/>
      <c r="D75" s="75"/>
      <c r="E75" s="75"/>
      <c r="F75" s="74"/>
      <c r="G75" s="76"/>
    </row>
    <row r="76" spans="1:7" ht="15" customHeight="1" x14ac:dyDescent="0.2">
      <c r="A76" s="77"/>
      <c r="B76" s="75"/>
      <c r="C76" s="73"/>
      <c r="D76" s="75"/>
      <c r="E76" s="75"/>
      <c r="F76" s="74"/>
      <c r="G76" s="76"/>
    </row>
    <row r="77" spans="1:7" ht="15" customHeight="1" x14ac:dyDescent="0.2">
      <c r="A77" s="77"/>
      <c r="B77" s="75"/>
      <c r="C77" s="73"/>
      <c r="D77" s="75"/>
      <c r="E77" s="75"/>
      <c r="F77" s="74"/>
      <c r="G77" s="76"/>
    </row>
    <row r="78" spans="1:7" ht="15" customHeight="1" x14ac:dyDescent="0.2">
      <c r="A78" s="77"/>
      <c r="B78" s="75"/>
      <c r="C78" s="73"/>
      <c r="D78" s="75"/>
      <c r="E78" s="75"/>
      <c r="F78" s="74"/>
      <c r="G78" s="76"/>
    </row>
    <row r="79" spans="1:7" ht="15" customHeight="1" x14ac:dyDescent="0.2">
      <c r="A79" s="77"/>
      <c r="B79" s="75"/>
      <c r="C79" s="73"/>
      <c r="D79" s="75"/>
      <c r="E79" s="75"/>
      <c r="F79" s="74"/>
      <c r="G79" s="76"/>
    </row>
    <row r="80" spans="1:7" ht="15" customHeight="1" x14ac:dyDescent="0.2">
      <c r="A80" s="77"/>
      <c r="B80" s="75"/>
      <c r="C80" s="73"/>
      <c r="D80" s="75"/>
      <c r="E80" s="75"/>
      <c r="F80" s="74"/>
      <c r="G80" s="76"/>
    </row>
    <row r="81" spans="1:7" ht="15" customHeight="1" x14ac:dyDescent="0.2">
      <c r="A81" s="77"/>
      <c r="B81" s="75"/>
      <c r="C81" s="73"/>
      <c r="D81" s="75"/>
      <c r="E81" s="75"/>
      <c r="F81" s="74"/>
      <c r="G81" s="76"/>
    </row>
    <row r="82" spans="1:7" ht="15" customHeight="1" x14ac:dyDescent="0.2">
      <c r="A82" s="77"/>
      <c r="B82" s="75"/>
      <c r="C82" s="73"/>
      <c r="D82" s="75"/>
      <c r="E82" s="75"/>
      <c r="F82" s="74"/>
      <c r="G82" s="76"/>
    </row>
    <row r="83" spans="1:7" ht="15" customHeight="1" x14ac:dyDescent="0.2">
      <c r="A83" s="77"/>
      <c r="B83" s="75"/>
      <c r="C83" s="73"/>
      <c r="D83" s="75"/>
      <c r="E83" s="75"/>
      <c r="F83" s="74"/>
      <c r="G83" s="76"/>
    </row>
    <row r="84" spans="1:7" ht="15" customHeight="1" x14ac:dyDescent="0.2">
      <c r="A84" s="77"/>
      <c r="B84" s="75"/>
      <c r="C84" s="73"/>
      <c r="D84" s="75"/>
      <c r="E84" s="75"/>
      <c r="F84" s="74"/>
      <c r="G84" s="76"/>
    </row>
    <row r="85" spans="1:7" ht="15" customHeight="1" x14ac:dyDescent="0.2">
      <c r="A85" s="77"/>
      <c r="B85" s="75"/>
      <c r="C85" s="73"/>
      <c r="D85" s="75"/>
      <c r="E85" s="75"/>
      <c r="F85" s="74"/>
      <c r="G85" s="76"/>
    </row>
    <row r="86" spans="1:7" ht="15" customHeight="1" x14ac:dyDescent="0.2">
      <c r="A86" s="77"/>
      <c r="B86" s="75"/>
      <c r="C86" s="73"/>
      <c r="D86" s="75"/>
      <c r="E86" s="75"/>
      <c r="F86" s="74"/>
      <c r="G86" s="76"/>
    </row>
    <row r="87" spans="1:7" ht="15" customHeight="1" x14ac:dyDescent="0.2">
      <c r="A87" s="77"/>
      <c r="B87" s="75"/>
      <c r="C87" s="73"/>
      <c r="D87" s="75"/>
      <c r="E87" s="75"/>
      <c r="F87" s="74"/>
      <c r="G87" s="76"/>
    </row>
    <row r="88" spans="1:7" ht="15" customHeight="1" x14ac:dyDescent="0.2">
      <c r="A88" s="77"/>
      <c r="B88" s="75"/>
      <c r="C88" s="73"/>
      <c r="D88" s="75"/>
      <c r="E88" s="75"/>
      <c r="F88" s="74"/>
      <c r="G88" s="76"/>
    </row>
    <row r="89" spans="1:7" ht="15" customHeight="1" x14ac:dyDescent="0.2">
      <c r="A89" s="77"/>
      <c r="B89" s="75"/>
      <c r="C89" s="73"/>
      <c r="D89" s="75"/>
      <c r="E89" s="75"/>
      <c r="F89" s="74"/>
      <c r="G89" s="76"/>
    </row>
    <row r="90" spans="1:7" ht="15" customHeight="1" x14ac:dyDescent="0.2">
      <c r="A90" s="77"/>
      <c r="B90" s="75"/>
      <c r="C90" s="73"/>
      <c r="D90" s="75"/>
      <c r="E90" s="75"/>
      <c r="F90" s="74"/>
      <c r="G90" s="76"/>
    </row>
    <row r="91" spans="1:7" ht="15" customHeight="1" x14ac:dyDescent="0.2">
      <c r="A91" s="77"/>
      <c r="B91" s="75"/>
      <c r="C91" s="73"/>
      <c r="D91" s="75"/>
      <c r="E91" s="75"/>
      <c r="F91" s="74"/>
      <c r="G91" s="76"/>
    </row>
    <row r="92" spans="1:7" ht="15" customHeight="1" x14ac:dyDescent="0.2">
      <c r="A92" s="77"/>
      <c r="B92" s="75"/>
      <c r="C92" s="73"/>
      <c r="D92" s="75"/>
      <c r="E92" s="75"/>
      <c r="F92" s="74"/>
      <c r="G92" s="76"/>
    </row>
    <row r="93" spans="1:7" ht="15" customHeight="1" x14ac:dyDescent="0.2">
      <c r="A93" s="77"/>
      <c r="B93" s="75"/>
      <c r="C93" s="73"/>
      <c r="D93" s="75"/>
      <c r="E93" s="75"/>
      <c r="F93" s="74"/>
      <c r="G93" s="76"/>
    </row>
    <row r="94" spans="1:7" ht="15" customHeight="1" x14ac:dyDescent="0.2">
      <c r="A94" s="77"/>
      <c r="B94" s="75"/>
      <c r="C94" s="73"/>
      <c r="D94" s="75"/>
      <c r="E94" s="75"/>
      <c r="F94" s="74"/>
      <c r="G94" s="76"/>
    </row>
    <row r="95" spans="1:7" ht="15" customHeight="1" x14ac:dyDescent="0.2">
      <c r="A95" s="77"/>
      <c r="B95" s="75"/>
      <c r="C95" s="73"/>
      <c r="D95" s="75"/>
      <c r="E95" s="75"/>
      <c r="F95" s="74"/>
      <c r="G95" s="76"/>
    </row>
    <row r="96" spans="1:7" ht="15" customHeight="1" x14ac:dyDescent="0.2">
      <c r="A96" s="77"/>
      <c r="B96" s="75"/>
      <c r="C96" s="73"/>
      <c r="D96" s="75"/>
      <c r="E96" s="75"/>
      <c r="F96" s="74"/>
      <c r="G96" s="76"/>
    </row>
    <row r="97" spans="1:7" ht="15" customHeight="1" x14ac:dyDescent="0.2">
      <c r="A97" s="77"/>
      <c r="B97" s="75"/>
      <c r="C97" s="73"/>
      <c r="D97" s="75"/>
      <c r="E97" s="75"/>
      <c r="F97" s="74"/>
      <c r="G97" s="76"/>
    </row>
    <row r="98" spans="1:7" ht="15" customHeight="1" x14ac:dyDescent="0.2">
      <c r="A98" s="77"/>
      <c r="B98" s="75"/>
      <c r="C98" s="73"/>
      <c r="D98" s="75"/>
      <c r="E98" s="75"/>
      <c r="F98" s="74"/>
      <c r="G98" s="76"/>
    </row>
    <row r="99" spans="1:7" ht="15" customHeight="1" x14ac:dyDescent="0.2">
      <c r="A99" s="77"/>
      <c r="B99" s="75"/>
      <c r="C99" s="73"/>
      <c r="D99" s="75"/>
      <c r="E99" s="75"/>
      <c r="F99" s="74"/>
      <c r="G99" s="76"/>
    </row>
    <row r="100" spans="1:7" ht="15" customHeight="1" x14ac:dyDescent="0.2">
      <c r="A100" s="77"/>
      <c r="B100" s="75"/>
      <c r="C100" s="73"/>
      <c r="D100" s="75"/>
      <c r="E100" s="75"/>
      <c r="F100" s="74"/>
      <c r="G100" s="76"/>
    </row>
    <row r="101" spans="1:7" ht="15" customHeight="1" x14ac:dyDescent="0.2">
      <c r="A101" s="77"/>
      <c r="B101" s="75"/>
      <c r="C101" s="73"/>
      <c r="D101" s="75"/>
      <c r="E101" s="75"/>
      <c r="F101" s="74"/>
      <c r="G101" s="76"/>
    </row>
    <row r="102" spans="1:7" ht="15" customHeight="1" x14ac:dyDescent="0.2">
      <c r="A102" s="77"/>
      <c r="B102" s="75"/>
      <c r="C102" s="73"/>
      <c r="D102" s="75"/>
      <c r="E102" s="75"/>
      <c r="F102" s="74"/>
      <c r="G102" s="76"/>
    </row>
    <row r="103" spans="1:7" ht="15" customHeight="1" x14ac:dyDescent="0.2">
      <c r="A103" s="77"/>
      <c r="B103" s="75"/>
      <c r="C103" s="73"/>
      <c r="D103" s="75"/>
      <c r="E103" s="75"/>
      <c r="F103" s="74"/>
      <c r="G103" s="76"/>
    </row>
    <row r="104" spans="1:7" ht="15" customHeight="1" x14ac:dyDescent="0.2">
      <c r="A104" s="77"/>
      <c r="B104" s="75"/>
      <c r="C104" s="73"/>
      <c r="D104" s="75"/>
      <c r="E104" s="75"/>
      <c r="F104" s="74"/>
      <c r="G104" s="76"/>
    </row>
    <row r="105" spans="1:7" ht="15" customHeight="1" x14ac:dyDescent="0.2">
      <c r="A105" s="77"/>
      <c r="B105" s="75"/>
      <c r="C105" s="73"/>
      <c r="D105" s="75"/>
      <c r="E105" s="75"/>
      <c r="F105" s="74"/>
      <c r="G105" s="76"/>
    </row>
    <row r="106" spans="1:7" ht="15" customHeight="1" x14ac:dyDescent="0.2">
      <c r="A106" s="77"/>
      <c r="B106" s="75"/>
      <c r="C106" s="73"/>
      <c r="D106" s="75"/>
      <c r="E106" s="75"/>
      <c r="F106" s="74"/>
      <c r="G106" s="76"/>
    </row>
    <row r="107" spans="1:7" ht="15" customHeight="1" x14ac:dyDescent="0.2">
      <c r="A107" s="77"/>
      <c r="B107" s="75"/>
      <c r="C107" s="73"/>
      <c r="D107" s="75"/>
      <c r="E107" s="75"/>
      <c r="F107" s="74"/>
      <c r="G107" s="76"/>
    </row>
    <row r="108" spans="1:7" ht="15" customHeight="1" x14ac:dyDescent="0.2">
      <c r="A108" s="77"/>
      <c r="B108" s="75"/>
      <c r="C108" s="73"/>
      <c r="D108" s="75"/>
      <c r="E108" s="75"/>
      <c r="F108" s="74"/>
      <c r="G108" s="76"/>
    </row>
    <row r="109" spans="1:7" ht="15" customHeight="1" x14ac:dyDescent="0.2">
      <c r="A109" s="77"/>
      <c r="B109" s="75"/>
      <c r="C109" s="73"/>
      <c r="D109" s="75"/>
      <c r="E109" s="75"/>
      <c r="F109" s="74"/>
      <c r="G109" s="76"/>
    </row>
    <row r="110" spans="1:7" ht="15" customHeight="1" x14ac:dyDescent="0.2">
      <c r="A110" s="77"/>
      <c r="B110" s="75"/>
      <c r="C110" s="73"/>
      <c r="D110" s="75"/>
      <c r="E110" s="75"/>
      <c r="F110" s="74"/>
      <c r="G110" s="76"/>
    </row>
    <row r="111" spans="1:7" ht="15" customHeight="1" x14ac:dyDescent="0.2">
      <c r="A111" s="77"/>
      <c r="B111" s="75"/>
      <c r="C111" s="73"/>
      <c r="D111" s="75"/>
      <c r="E111" s="75"/>
      <c r="F111" s="74"/>
      <c r="G111" s="76"/>
    </row>
    <row r="112" spans="1:7" ht="15" customHeight="1" x14ac:dyDescent="0.2">
      <c r="A112" s="77"/>
      <c r="B112" s="75"/>
      <c r="C112" s="73"/>
      <c r="D112" s="75"/>
      <c r="E112" s="75"/>
      <c r="F112" s="74"/>
      <c r="G112" s="76"/>
    </row>
    <row r="113" spans="1:7" ht="15" customHeight="1" x14ac:dyDescent="0.2">
      <c r="A113" s="77"/>
      <c r="B113" s="75"/>
      <c r="C113" s="73"/>
      <c r="D113" s="75"/>
      <c r="E113" s="75"/>
      <c r="F113" s="74"/>
      <c r="G113" s="76"/>
    </row>
    <row r="114" spans="1:7" ht="15" customHeight="1" x14ac:dyDescent="0.2">
      <c r="A114" s="77"/>
      <c r="B114" s="75"/>
      <c r="C114" s="73"/>
      <c r="D114" s="75"/>
      <c r="E114" s="75"/>
      <c r="F114" s="74"/>
      <c r="G114" s="76"/>
    </row>
    <row r="115" spans="1:7" ht="15" customHeight="1" x14ac:dyDescent="0.2">
      <c r="A115" s="77"/>
      <c r="B115" s="75"/>
      <c r="C115" s="73"/>
      <c r="D115" s="75"/>
      <c r="E115" s="75"/>
      <c r="F115" s="74"/>
      <c r="G115" s="76"/>
    </row>
    <row r="116" spans="1:7" ht="15" customHeight="1" x14ac:dyDescent="0.2">
      <c r="A116" s="77"/>
      <c r="B116" s="75"/>
      <c r="C116" s="73"/>
      <c r="D116" s="75"/>
      <c r="E116" s="75"/>
      <c r="F116" s="74"/>
      <c r="G116" s="76"/>
    </row>
    <row r="117" spans="1:7" ht="15" customHeight="1" x14ac:dyDescent="0.2">
      <c r="A117" s="77"/>
      <c r="B117" s="75"/>
      <c r="C117" s="73"/>
      <c r="D117" s="75"/>
      <c r="E117" s="75"/>
      <c r="F117" s="74"/>
      <c r="G117" s="76"/>
    </row>
    <row r="118" spans="1:7" ht="15" customHeight="1" x14ac:dyDescent="0.2">
      <c r="A118" s="77"/>
      <c r="B118" s="75"/>
      <c r="C118" s="73"/>
      <c r="D118" s="75"/>
      <c r="E118" s="75"/>
      <c r="F118" s="74"/>
      <c r="G118" s="76"/>
    </row>
    <row r="119" spans="1:7" ht="15" customHeight="1" x14ac:dyDescent="0.2">
      <c r="A119" s="77"/>
      <c r="B119" s="75"/>
      <c r="C119" s="73"/>
      <c r="D119" s="75"/>
      <c r="E119" s="75"/>
      <c r="F119" s="74"/>
      <c r="G119" s="76"/>
    </row>
    <row r="120" spans="1:7" ht="15" customHeight="1" x14ac:dyDescent="0.2">
      <c r="A120" s="77"/>
      <c r="B120" s="75"/>
      <c r="C120" s="73"/>
      <c r="D120" s="75"/>
      <c r="E120" s="75"/>
      <c r="F120" s="74"/>
      <c r="G120" s="76"/>
    </row>
    <row r="121" spans="1:7" ht="15" customHeight="1" x14ac:dyDescent="0.2">
      <c r="A121" s="77"/>
      <c r="B121" s="75"/>
      <c r="C121" s="73"/>
      <c r="D121" s="75"/>
      <c r="E121" s="75"/>
      <c r="F121" s="74"/>
      <c r="G121" s="76"/>
    </row>
    <row r="122" spans="1:7" ht="15" customHeight="1" x14ac:dyDescent="0.2">
      <c r="A122" s="77"/>
      <c r="B122" s="75"/>
      <c r="C122" s="73"/>
      <c r="D122" s="75"/>
      <c r="E122" s="75"/>
      <c r="F122" s="74"/>
      <c r="G122" s="76"/>
    </row>
    <row r="123" spans="1:7" ht="15" customHeight="1" x14ac:dyDescent="0.2">
      <c r="A123" s="77"/>
      <c r="B123" s="75"/>
      <c r="C123" s="73"/>
      <c r="D123" s="75"/>
      <c r="E123" s="75"/>
      <c r="F123" s="74"/>
      <c r="G123" s="76"/>
    </row>
    <row r="124" spans="1:7" ht="15" customHeight="1" x14ac:dyDescent="0.2">
      <c r="A124" s="77"/>
      <c r="B124" s="75"/>
      <c r="C124" s="73"/>
      <c r="D124" s="75"/>
      <c r="E124" s="75"/>
      <c r="F124" s="74"/>
      <c r="G124" s="76"/>
    </row>
    <row r="125" spans="1:7" ht="15" customHeight="1" x14ac:dyDescent="0.2">
      <c r="A125" s="77"/>
      <c r="B125" s="75"/>
      <c r="C125" s="73"/>
      <c r="D125" s="75"/>
      <c r="E125" s="75"/>
      <c r="F125" s="74"/>
      <c r="G125" s="76"/>
    </row>
    <row r="126" spans="1:7" ht="15" customHeight="1" x14ac:dyDescent="0.2">
      <c r="A126" s="77"/>
      <c r="B126" s="75"/>
      <c r="C126" s="73"/>
      <c r="D126" s="75"/>
      <c r="E126" s="75"/>
      <c r="F126" s="74"/>
      <c r="G126" s="76"/>
    </row>
    <row r="127" spans="1:7" ht="15" customHeight="1" x14ac:dyDescent="0.2">
      <c r="A127" s="77"/>
      <c r="B127" s="75"/>
      <c r="C127" s="73"/>
      <c r="D127" s="75"/>
      <c r="E127" s="75"/>
      <c r="F127" s="74"/>
      <c r="G127" s="76"/>
    </row>
    <row r="128" spans="1:7" ht="15" customHeight="1" x14ac:dyDescent="0.2">
      <c r="A128" s="77"/>
      <c r="B128" s="75"/>
      <c r="C128" s="73"/>
      <c r="D128" s="75"/>
      <c r="E128" s="75"/>
      <c r="F128" s="74"/>
      <c r="G128" s="76"/>
    </row>
    <row r="129" spans="1:7" ht="15" customHeight="1" x14ac:dyDescent="0.2">
      <c r="A129" s="77"/>
      <c r="B129" s="75"/>
      <c r="C129" s="73"/>
      <c r="D129" s="75"/>
      <c r="E129" s="75"/>
      <c r="F129" s="74"/>
      <c r="G129" s="76"/>
    </row>
    <row r="130" spans="1:7" ht="15" customHeight="1" x14ac:dyDescent="0.2">
      <c r="A130" s="77"/>
      <c r="B130" s="75"/>
      <c r="C130" s="73"/>
      <c r="D130" s="75"/>
      <c r="E130" s="75"/>
      <c r="F130" s="74"/>
      <c r="G130" s="76"/>
    </row>
    <row r="131" spans="1:7" ht="15" customHeight="1" x14ac:dyDescent="0.2">
      <c r="A131" s="77"/>
      <c r="B131" s="75"/>
      <c r="C131" s="73"/>
      <c r="D131" s="75"/>
      <c r="E131" s="75"/>
      <c r="F131" s="74"/>
      <c r="G131" s="76"/>
    </row>
    <row r="132" spans="1:7" ht="15" customHeight="1" x14ac:dyDescent="0.2">
      <c r="A132" s="77"/>
      <c r="B132" s="75"/>
      <c r="C132" s="73"/>
      <c r="D132" s="75"/>
      <c r="E132" s="75"/>
      <c r="F132" s="74"/>
      <c r="G132" s="76"/>
    </row>
    <row r="133" spans="1:7" ht="15" customHeight="1" x14ac:dyDescent="0.2">
      <c r="A133" s="77"/>
      <c r="B133" s="75"/>
      <c r="C133" s="73"/>
      <c r="D133" s="75"/>
      <c r="E133" s="75"/>
      <c r="F133" s="74"/>
      <c r="G133" s="76"/>
    </row>
    <row r="134" spans="1:7" ht="15" customHeight="1" x14ac:dyDescent="0.2">
      <c r="A134" s="77"/>
      <c r="B134" s="75"/>
      <c r="C134" s="73"/>
      <c r="D134" s="75"/>
      <c r="E134" s="75"/>
      <c r="F134" s="74"/>
      <c r="G134" s="76"/>
    </row>
    <row r="135" spans="1:7" ht="15" customHeight="1" x14ac:dyDescent="0.2">
      <c r="A135" s="77"/>
      <c r="B135" s="75"/>
      <c r="C135" s="73"/>
      <c r="D135" s="75"/>
      <c r="E135" s="75"/>
      <c r="F135" s="74"/>
      <c r="G135" s="76"/>
    </row>
    <row r="136" spans="1:7" ht="15" customHeight="1" x14ac:dyDescent="0.2">
      <c r="A136" s="77"/>
      <c r="B136" s="75"/>
      <c r="C136" s="73"/>
      <c r="D136" s="75"/>
      <c r="E136" s="75"/>
      <c r="F136" s="74"/>
      <c r="G136" s="76"/>
    </row>
    <row r="137" spans="1:7" ht="15" customHeight="1" x14ac:dyDescent="0.2">
      <c r="A137" s="77"/>
      <c r="B137" s="75"/>
      <c r="C137" s="73"/>
      <c r="D137" s="75"/>
      <c r="E137" s="75"/>
      <c r="F137" s="74"/>
      <c r="G137" s="76"/>
    </row>
    <row r="138" spans="1:7" ht="15" customHeight="1" x14ac:dyDescent="0.2">
      <c r="A138" s="77"/>
      <c r="B138" s="75"/>
      <c r="C138" s="73"/>
      <c r="D138" s="75"/>
      <c r="E138" s="75"/>
      <c r="F138" s="74"/>
      <c r="G138" s="76"/>
    </row>
    <row r="139" spans="1:7" ht="15" customHeight="1" x14ac:dyDescent="0.2">
      <c r="A139" s="77"/>
      <c r="B139" s="75"/>
      <c r="C139" s="73"/>
      <c r="D139" s="75"/>
      <c r="E139" s="75"/>
      <c r="F139" s="74"/>
      <c r="G139" s="76"/>
    </row>
    <row r="140" spans="1:7" ht="15" customHeight="1" x14ac:dyDescent="0.2">
      <c r="A140" s="77"/>
      <c r="B140" s="75"/>
      <c r="C140" s="73"/>
      <c r="D140" s="75"/>
      <c r="E140" s="75"/>
      <c r="F140" s="74"/>
      <c r="G140" s="76"/>
    </row>
    <row r="141" spans="1:7" ht="15" customHeight="1" x14ac:dyDescent="0.2">
      <c r="A141" s="77"/>
      <c r="B141" s="75"/>
      <c r="C141" s="73"/>
      <c r="D141" s="75"/>
      <c r="E141" s="75"/>
      <c r="F141" s="74"/>
      <c r="G141" s="76"/>
    </row>
    <row r="142" spans="1:7" ht="15" customHeight="1" x14ac:dyDescent="0.2">
      <c r="A142" s="77"/>
      <c r="B142" s="75"/>
      <c r="C142" s="73"/>
      <c r="D142" s="75"/>
      <c r="E142" s="75"/>
      <c r="F142" s="74"/>
      <c r="G142" s="76"/>
    </row>
    <row r="143" spans="1:7" ht="15" customHeight="1" x14ac:dyDescent="0.2">
      <c r="A143" s="77"/>
      <c r="B143" s="75"/>
      <c r="C143" s="73"/>
      <c r="D143" s="75"/>
      <c r="E143" s="75"/>
      <c r="F143" s="74"/>
      <c r="G143" s="76"/>
    </row>
    <row r="144" spans="1:7" ht="15" customHeight="1" x14ac:dyDescent="0.2">
      <c r="A144" s="77"/>
      <c r="B144" s="75"/>
      <c r="C144" s="73"/>
      <c r="D144" s="75"/>
      <c r="E144" s="75"/>
      <c r="F144" s="74"/>
      <c r="G144" s="76"/>
    </row>
    <row r="145" spans="1:7" ht="15" customHeight="1" x14ac:dyDescent="0.2">
      <c r="A145" s="77"/>
      <c r="B145" s="75"/>
      <c r="C145" s="73"/>
      <c r="D145" s="75"/>
      <c r="E145" s="75"/>
      <c r="F145" s="74"/>
      <c r="G145" s="76"/>
    </row>
    <row r="146" spans="1:7" ht="15" customHeight="1" x14ac:dyDescent="0.2">
      <c r="A146" s="77"/>
      <c r="B146" s="75"/>
      <c r="C146" s="73"/>
      <c r="D146" s="75"/>
      <c r="E146" s="75"/>
      <c r="F146" s="74"/>
      <c r="G146" s="76"/>
    </row>
    <row r="147" spans="1:7" ht="15" customHeight="1" x14ac:dyDescent="0.2">
      <c r="A147" s="77"/>
      <c r="B147" s="75"/>
      <c r="C147" s="73"/>
      <c r="D147" s="75"/>
      <c r="E147" s="75"/>
      <c r="F147" s="74"/>
      <c r="G147" s="76"/>
    </row>
    <row r="148" spans="1:7" ht="15" customHeight="1" x14ac:dyDescent="0.2">
      <c r="A148" s="77"/>
      <c r="B148" s="75"/>
      <c r="C148" s="73"/>
      <c r="D148" s="75"/>
      <c r="E148" s="75"/>
      <c r="F148" s="74"/>
      <c r="G148" s="76"/>
    </row>
    <row r="149" spans="1:7" ht="15" customHeight="1" x14ac:dyDescent="0.2">
      <c r="A149" s="77"/>
      <c r="B149" s="75"/>
      <c r="C149" s="73"/>
      <c r="D149" s="75"/>
      <c r="E149" s="75"/>
      <c r="F149" s="74"/>
      <c r="G149" s="76"/>
    </row>
    <row r="150" spans="1:7" ht="15" customHeight="1" x14ac:dyDescent="0.2">
      <c r="A150" s="77"/>
      <c r="B150" s="75"/>
      <c r="C150" s="73"/>
      <c r="D150" s="75"/>
      <c r="E150" s="75"/>
      <c r="F150" s="74"/>
      <c r="G150" s="76"/>
    </row>
    <row r="151" spans="1:7" ht="15" customHeight="1" x14ac:dyDescent="0.2">
      <c r="A151" s="77"/>
      <c r="B151" s="75"/>
      <c r="C151" s="73"/>
      <c r="D151" s="75"/>
      <c r="E151" s="75"/>
      <c r="F151" s="74"/>
      <c r="G151" s="76"/>
    </row>
    <row r="152" spans="1:7" ht="15" customHeight="1" x14ac:dyDescent="0.2">
      <c r="A152" s="77"/>
      <c r="B152" s="75"/>
      <c r="C152" s="73"/>
      <c r="D152" s="75"/>
      <c r="E152" s="75"/>
      <c r="F152" s="74"/>
      <c r="G152" s="76"/>
    </row>
    <row r="153" spans="1:7" ht="15" customHeight="1" x14ac:dyDescent="0.2">
      <c r="A153" s="77"/>
      <c r="B153" s="75"/>
      <c r="C153" s="73"/>
      <c r="D153" s="75"/>
      <c r="E153" s="75"/>
      <c r="F153" s="74"/>
      <c r="G153" s="76"/>
    </row>
    <row r="154" spans="1:7" ht="15" customHeight="1" x14ac:dyDescent="0.2">
      <c r="A154" s="77"/>
      <c r="B154" s="75"/>
      <c r="C154" s="73"/>
      <c r="D154" s="75"/>
      <c r="E154" s="75"/>
      <c r="F154" s="74"/>
      <c r="G154" s="76"/>
    </row>
    <row r="155" spans="1:7" ht="15" customHeight="1" x14ac:dyDescent="0.2">
      <c r="A155" s="77"/>
      <c r="B155" s="75"/>
      <c r="C155" s="73"/>
      <c r="D155" s="75"/>
      <c r="E155" s="75"/>
      <c r="F155" s="74"/>
      <c r="G155" s="76"/>
    </row>
    <row r="156" spans="1:7" ht="15" customHeight="1" x14ac:dyDescent="0.2">
      <c r="A156" s="77"/>
      <c r="B156" s="75"/>
      <c r="C156" s="73"/>
      <c r="D156" s="75"/>
      <c r="E156" s="75"/>
      <c r="F156" s="74"/>
      <c r="G156" s="76"/>
    </row>
    <row r="157" spans="1:7" ht="15" customHeight="1" x14ac:dyDescent="0.2">
      <c r="A157" s="77"/>
      <c r="B157" s="75"/>
      <c r="C157" s="73"/>
      <c r="D157" s="75"/>
      <c r="E157" s="75"/>
      <c r="F157" s="74"/>
      <c r="G157" s="76"/>
    </row>
    <row r="158" spans="1:7" ht="15" customHeight="1" x14ac:dyDescent="0.2">
      <c r="A158" s="77"/>
      <c r="B158" s="75"/>
      <c r="C158" s="73"/>
      <c r="D158" s="75"/>
      <c r="E158" s="75"/>
      <c r="F158" s="74"/>
      <c r="G158" s="76"/>
    </row>
    <row r="159" spans="1:7" ht="15" customHeight="1" x14ac:dyDescent="0.2">
      <c r="A159" s="77"/>
      <c r="B159" s="75"/>
      <c r="C159" s="73"/>
      <c r="D159" s="75"/>
      <c r="E159" s="75"/>
      <c r="F159" s="74"/>
      <c r="G159" s="76"/>
    </row>
    <row r="160" spans="1:7" ht="15" customHeight="1" x14ac:dyDescent="0.2">
      <c r="A160" s="77"/>
      <c r="B160" s="75"/>
      <c r="C160" s="73"/>
      <c r="D160" s="75"/>
      <c r="E160" s="75"/>
      <c r="F160" s="74"/>
      <c r="G160" s="76"/>
    </row>
    <row r="161" spans="1:7" ht="15" customHeight="1" x14ac:dyDescent="0.2">
      <c r="A161" s="77"/>
      <c r="B161" s="75"/>
      <c r="C161" s="73"/>
      <c r="D161" s="75"/>
      <c r="E161" s="75"/>
      <c r="F161" s="74"/>
      <c r="G161" s="76"/>
    </row>
    <row r="162" spans="1:7" ht="15" customHeight="1" x14ac:dyDescent="0.2">
      <c r="A162" s="77"/>
      <c r="B162" s="75"/>
      <c r="C162" s="73"/>
      <c r="D162" s="75"/>
      <c r="E162" s="75"/>
      <c r="F162" s="74"/>
      <c r="G162" s="76"/>
    </row>
    <row r="163" spans="1:7" ht="15" customHeight="1" x14ac:dyDescent="0.2">
      <c r="A163" s="77"/>
      <c r="B163" s="75"/>
      <c r="C163" s="73"/>
      <c r="D163" s="75"/>
      <c r="E163" s="75"/>
      <c r="F163" s="74"/>
      <c r="G163" s="76"/>
    </row>
    <row r="164" spans="1:7" ht="15" customHeight="1" x14ac:dyDescent="0.2">
      <c r="A164" s="77"/>
      <c r="B164" s="75"/>
      <c r="C164" s="73"/>
      <c r="D164" s="75"/>
      <c r="E164" s="75"/>
      <c r="F164" s="74"/>
      <c r="G164" s="76"/>
    </row>
    <row r="165" spans="1:7" ht="15" customHeight="1" x14ac:dyDescent="0.2">
      <c r="A165" s="77"/>
      <c r="B165" s="75"/>
      <c r="C165" s="73"/>
      <c r="D165" s="75"/>
      <c r="E165" s="75"/>
      <c r="F165" s="74"/>
      <c r="G165" s="76"/>
    </row>
    <row r="166" spans="1:7" ht="15" customHeight="1" x14ac:dyDescent="0.2">
      <c r="A166" s="77"/>
      <c r="B166" s="75"/>
      <c r="C166" s="73"/>
      <c r="D166" s="75"/>
      <c r="E166" s="75"/>
      <c r="F166" s="74"/>
      <c r="G166" s="76"/>
    </row>
    <row r="167" spans="1:7" ht="15" customHeight="1" x14ac:dyDescent="0.2">
      <c r="A167" s="77"/>
      <c r="B167" s="75"/>
      <c r="C167" s="73"/>
      <c r="D167" s="75"/>
      <c r="E167" s="75"/>
      <c r="F167" s="74"/>
      <c r="G167" s="76"/>
    </row>
    <row r="168" spans="1:7" ht="15" customHeight="1" x14ac:dyDescent="0.2">
      <c r="A168" s="77"/>
      <c r="B168" s="75"/>
      <c r="C168" s="73"/>
      <c r="D168" s="75"/>
      <c r="E168" s="75"/>
      <c r="F168" s="74"/>
      <c r="G168" s="76"/>
    </row>
    <row r="169" spans="1:7" ht="15" customHeight="1" x14ac:dyDescent="0.2"/>
    <row r="170" spans="1:7" ht="15" customHeight="1" x14ac:dyDescent="0.2"/>
    <row r="171" spans="1:7" ht="15" customHeight="1" x14ac:dyDescent="0.2"/>
    <row r="172" spans="1:7" ht="15" customHeight="1" x14ac:dyDescent="0.2"/>
    <row r="173" spans="1:7" ht="15" customHeight="1" x14ac:dyDescent="0.2"/>
    <row r="174" spans="1:7" ht="15" customHeight="1" x14ac:dyDescent="0.2"/>
    <row r="175" spans="1:7" ht="15" customHeight="1" x14ac:dyDescent="0.2"/>
    <row r="176" spans="1:7"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row r="490" ht="15" customHeight="1" x14ac:dyDescent="0.2"/>
    <row r="491" ht="15" customHeight="1" x14ac:dyDescent="0.2"/>
    <row r="492" ht="15" customHeight="1" x14ac:dyDescent="0.2"/>
    <row r="493" ht="15" customHeight="1" x14ac:dyDescent="0.2"/>
    <row r="494" ht="15" customHeight="1" x14ac:dyDescent="0.2"/>
    <row r="495" ht="15" customHeight="1" x14ac:dyDescent="0.2"/>
    <row r="496" ht="15" customHeight="1" x14ac:dyDescent="0.2"/>
    <row r="497" ht="15" customHeight="1" x14ac:dyDescent="0.2"/>
    <row r="498" ht="15" customHeight="1" x14ac:dyDescent="0.2"/>
    <row r="499" ht="15" customHeight="1" x14ac:dyDescent="0.2"/>
    <row r="500" ht="15" customHeight="1" x14ac:dyDescent="0.2"/>
    <row r="501" ht="15" customHeight="1" x14ac:dyDescent="0.2"/>
    <row r="502" ht="15" customHeight="1" x14ac:dyDescent="0.2"/>
    <row r="503" ht="15" customHeight="1" x14ac:dyDescent="0.2"/>
    <row r="504" ht="15" customHeight="1" x14ac:dyDescent="0.2"/>
    <row r="505" ht="15" customHeight="1" x14ac:dyDescent="0.2"/>
    <row r="506" ht="15" customHeight="1" x14ac:dyDescent="0.2"/>
    <row r="507" ht="15" customHeight="1" x14ac:dyDescent="0.2"/>
    <row r="508" ht="15" customHeight="1" x14ac:dyDescent="0.2"/>
    <row r="509" ht="15" customHeight="1" x14ac:dyDescent="0.2"/>
    <row r="510" ht="15" customHeight="1" x14ac:dyDescent="0.2"/>
    <row r="511" ht="15" customHeight="1" x14ac:dyDescent="0.2"/>
    <row r="512" ht="15" customHeight="1" x14ac:dyDescent="0.2"/>
    <row r="513" ht="15" customHeight="1" x14ac:dyDescent="0.2"/>
    <row r="514" ht="15" customHeight="1" x14ac:dyDescent="0.2"/>
    <row r="515" ht="15" customHeight="1" x14ac:dyDescent="0.2"/>
    <row r="516" ht="15" customHeight="1" x14ac:dyDescent="0.2"/>
    <row r="517" ht="15" customHeight="1" x14ac:dyDescent="0.2"/>
    <row r="518" ht="15" customHeight="1" x14ac:dyDescent="0.2"/>
    <row r="519" ht="15" customHeight="1" x14ac:dyDescent="0.2"/>
    <row r="520" ht="15" customHeight="1" x14ac:dyDescent="0.2"/>
    <row r="521" ht="15" customHeight="1" x14ac:dyDescent="0.2"/>
    <row r="522" ht="15" customHeight="1" x14ac:dyDescent="0.2"/>
    <row r="523" ht="15" customHeight="1" x14ac:dyDescent="0.2"/>
    <row r="524" ht="15" customHeight="1" x14ac:dyDescent="0.2"/>
    <row r="525" ht="15" customHeight="1" x14ac:dyDescent="0.2"/>
    <row r="526" ht="15" customHeight="1" x14ac:dyDescent="0.2"/>
    <row r="527" ht="15" customHeight="1" x14ac:dyDescent="0.2"/>
    <row r="528" ht="15" customHeight="1" x14ac:dyDescent="0.2"/>
    <row r="529" ht="15" customHeight="1" x14ac:dyDescent="0.2"/>
    <row r="530" ht="15" customHeight="1" x14ac:dyDescent="0.2"/>
    <row r="531" ht="15" customHeight="1" x14ac:dyDescent="0.2"/>
    <row r="532" ht="15" customHeight="1" x14ac:dyDescent="0.2"/>
    <row r="533" ht="15" customHeight="1" x14ac:dyDescent="0.2"/>
    <row r="534" ht="15" customHeight="1" x14ac:dyDescent="0.2"/>
    <row r="535" ht="15" customHeight="1" x14ac:dyDescent="0.2"/>
    <row r="536" ht="15" customHeight="1" x14ac:dyDescent="0.2"/>
    <row r="537" ht="15" customHeight="1" x14ac:dyDescent="0.2"/>
    <row r="538" ht="15" customHeight="1" x14ac:dyDescent="0.2"/>
    <row r="539" ht="15" customHeight="1" x14ac:dyDescent="0.2"/>
    <row r="540" ht="15" customHeight="1" x14ac:dyDescent="0.2"/>
    <row r="541" ht="15" customHeight="1" x14ac:dyDescent="0.2"/>
    <row r="542" ht="15" customHeight="1" x14ac:dyDescent="0.2"/>
    <row r="543" ht="15" customHeight="1" x14ac:dyDescent="0.2"/>
    <row r="544" ht="15" customHeight="1" x14ac:dyDescent="0.2"/>
    <row r="545" ht="15" customHeight="1" x14ac:dyDescent="0.2"/>
    <row r="546" ht="15" customHeight="1" x14ac:dyDescent="0.2"/>
    <row r="547" ht="15" customHeight="1" x14ac:dyDescent="0.2"/>
    <row r="548" ht="15" customHeight="1" x14ac:dyDescent="0.2"/>
    <row r="549" ht="15" customHeight="1" x14ac:dyDescent="0.2"/>
    <row r="550" ht="15" customHeight="1" x14ac:dyDescent="0.2"/>
    <row r="551" ht="15" customHeight="1" x14ac:dyDescent="0.2"/>
    <row r="552" ht="15" customHeight="1" x14ac:dyDescent="0.2"/>
    <row r="553" ht="15" customHeight="1" x14ac:dyDescent="0.2"/>
    <row r="554" ht="15" customHeight="1" x14ac:dyDescent="0.2"/>
    <row r="555" ht="15" customHeight="1" x14ac:dyDescent="0.2"/>
    <row r="556" ht="15" customHeight="1" x14ac:dyDescent="0.2"/>
    <row r="557" ht="15" customHeight="1" x14ac:dyDescent="0.2"/>
    <row r="558" ht="15" customHeight="1" x14ac:dyDescent="0.2"/>
    <row r="559" ht="15" customHeight="1" x14ac:dyDescent="0.2"/>
    <row r="560" ht="15" customHeight="1" x14ac:dyDescent="0.2"/>
    <row r="561" ht="15" customHeight="1" x14ac:dyDescent="0.2"/>
    <row r="562" ht="15" customHeight="1" x14ac:dyDescent="0.2"/>
    <row r="563" ht="15" customHeight="1" x14ac:dyDescent="0.2"/>
    <row r="564" ht="15" customHeight="1" x14ac:dyDescent="0.2"/>
    <row r="565" ht="15" customHeight="1" x14ac:dyDescent="0.2"/>
    <row r="566" ht="15" customHeight="1" x14ac:dyDescent="0.2"/>
    <row r="567" ht="15" customHeight="1" x14ac:dyDescent="0.2"/>
    <row r="568" ht="15" customHeight="1" x14ac:dyDescent="0.2"/>
    <row r="569" ht="15" customHeight="1" x14ac:dyDescent="0.2"/>
    <row r="570" ht="15" customHeight="1" x14ac:dyDescent="0.2"/>
    <row r="571" ht="15" customHeight="1" x14ac:dyDescent="0.2"/>
    <row r="572" ht="15" customHeight="1" x14ac:dyDescent="0.2"/>
    <row r="573" ht="15" customHeight="1" x14ac:dyDescent="0.2"/>
    <row r="574" ht="15" customHeight="1" x14ac:dyDescent="0.2"/>
    <row r="575" ht="15" customHeight="1" x14ac:dyDescent="0.2"/>
    <row r="576" ht="15" customHeight="1" x14ac:dyDescent="0.2"/>
    <row r="577" ht="15" customHeight="1" x14ac:dyDescent="0.2"/>
    <row r="578" ht="15" customHeight="1" x14ac:dyDescent="0.2"/>
    <row r="579" ht="15" customHeight="1" x14ac:dyDescent="0.2"/>
    <row r="580" ht="15" customHeight="1" x14ac:dyDescent="0.2"/>
    <row r="581" ht="15" customHeight="1" x14ac:dyDescent="0.2"/>
    <row r="582" ht="15" customHeight="1" x14ac:dyDescent="0.2"/>
    <row r="583" ht="15" customHeight="1" x14ac:dyDescent="0.2"/>
    <row r="584" ht="15" customHeight="1" x14ac:dyDescent="0.2"/>
    <row r="585" ht="15" customHeight="1" x14ac:dyDescent="0.2"/>
    <row r="586" ht="15" customHeight="1" x14ac:dyDescent="0.2"/>
    <row r="587" ht="15" customHeight="1" x14ac:dyDescent="0.2"/>
    <row r="588" ht="15" customHeight="1" x14ac:dyDescent="0.2"/>
    <row r="589" ht="15" customHeight="1" x14ac:dyDescent="0.2"/>
    <row r="590" ht="15" customHeight="1" x14ac:dyDescent="0.2"/>
    <row r="591" ht="15" customHeight="1" x14ac:dyDescent="0.2"/>
    <row r="592" ht="15" customHeight="1" x14ac:dyDescent="0.2"/>
    <row r="593" ht="15" customHeight="1" x14ac:dyDescent="0.2"/>
    <row r="594" ht="15" customHeight="1" x14ac:dyDescent="0.2"/>
    <row r="595" ht="15" customHeight="1" x14ac:dyDescent="0.2"/>
    <row r="596" ht="15" customHeight="1" x14ac:dyDescent="0.2"/>
    <row r="597" ht="15" customHeight="1" x14ac:dyDescent="0.2"/>
    <row r="598" ht="15" customHeight="1" x14ac:dyDescent="0.2"/>
    <row r="599" ht="15" customHeight="1" x14ac:dyDescent="0.2"/>
    <row r="600" ht="15" customHeight="1" x14ac:dyDescent="0.2"/>
    <row r="601" ht="15" customHeight="1" x14ac:dyDescent="0.2"/>
    <row r="602" ht="15" customHeight="1" x14ac:dyDescent="0.2"/>
    <row r="603" ht="15" customHeight="1" x14ac:dyDescent="0.2"/>
    <row r="604" ht="15" customHeight="1" x14ac:dyDescent="0.2"/>
    <row r="605" ht="15" customHeight="1" x14ac:dyDescent="0.2"/>
    <row r="606" ht="15" customHeight="1" x14ac:dyDescent="0.2"/>
    <row r="607" ht="15" customHeight="1" x14ac:dyDescent="0.2"/>
    <row r="608" ht="15" customHeight="1" x14ac:dyDescent="0.2"/>
    <row r="609" ht="15" customHeight="1" x14ac:dyDescent="0.2"/>
    <row r="610" ht="15" customHeight="1" x14ac:dyDescent="0.2"/>
    <row r="611" ht="15" customHeight="1" x14ac:dyDescent="0.2"/>
    <row r="612" ht="15" customHeight="1" x14ac:dyDescent="0.2"/>
    <row r="613" ht="15" customHeight="1" x14ac:dyDescent="0.2"/>
    <row r="614" ht="15" customHeight="1" x14ac:dyDescent="0.2"/>
    <row r="615" ht="15" customHeight="1" x14ac:dyDescent="0.2"/>
    <row r="616" ht="15" customHeight="1" x14ac:dyDescent="0.2"/>
    <row r="617" ht="15" customHeight="1" x14ac:dyDescent="0.2"/>
    <row r="618" ht="15" customHeight="1" x14ac:dyDescent="0.2"/>
    <row r="619" ht="15" customHeight="1" x14ac:dyDescent="0.2"/>
    <row r="620" ht="15" customHeight="1" x14ac:dyDescent="0.2"/>
    <row r="621" ht="15" customHeight="1" x14ac:dyDescent="0.2"/>
    <row r="622" ht="15" customHeight="1" x14ac:dyDescent="0.2"/>
    <row r="623" ht="15" customHeight="1" x14ac:dyDescent="0.2"/>
    <row r="624" ht="15" customHeight="1" x14ac:dyDescent="0.2"/>
    <row r="625" ht="15" customHeight="1" x14ac:dyDescent="0.2"/>
    <row r="626" ht="15" customHeight="1" x14ac:dyDescent="0.2"/>
    <row r="627" ht="15" customHeight="1" x14ac:dyDescent="0.2"/>
    <row r="628" ht="15" customHeight="1" x14ac:dyDescent="0.2"/>
    <row r="629" ht="15" customHeight="1" x14ac:dyDescent="0.2"/>
    <row r="630" ht="15" customHeight="1" x14ac:dyDescent="0.2"/>
    <row r="631" ht="15" customHeight="1" x14ac:dyDescent="0.2"/>
    <row r="632" ht="15" customHeight="1" x14ac:dyDescent="0.2"/>
    <row r="633" ht="15" customHeight="1" x14ac:dyDescent="0.2"/>
    <row r="634" ht="15" customHeight="1" x14ac:dyDescent="0.2"/>
    <row r="635" ht="15" customHeight="1" x14ac:dyDescent="0.2"/>
    <row r="636" ht="15" customHeight="1" x14ac:dyDescent="0.2"/>
    <row r="637" ht="15" customHeight="1" x14ac:dyDescent="0.2"/>
    <row r="638" ht="15" customHeight="1" x14ac:dyDescent="0.2"/>
    <row r="639" ht="15" customHeight="1" x14ac:dyDescent="0.2"/>
    <row r="640" ht="15" customHeight="1" x14ac:dyDescent="0.2"/>
    <row r="641" ht="15" customHeight="1" x14ac:dyDescent="0.2"/>
    <row r="642" ht="15" customHeight="1" x14ac:dyDescent="0.2"/>
    <row r="643" ht="15" customHeight="1" x14ac:dyDescent="0.2"/>
    <row r="644" ht="15" customHeight="1" x14ac:dyDescent="0.2"/>
    <row r="645" ht="15" customHeight="1" x14ac:dyDescent="0.2"/>
    <row r="646" ht="15" customHeight="1" x14ac:dyDescent="0.2"/>
    <row r="647" ht="15" customHeight="1" x14ac:dyDescent="0.2"/>
    <row r="648" ht="15" customHeight="1" x14ac:dyDescent="0.2"/>
    <row r="649" ht="15" customHeight="1" x14ac:dyDescent="0.2"/>
    <row r="650" ht="15" customHeight="1" x14ac:dyDescent="0.2"/>
    <row r="651" ht="15" customHeight="1" x14ac:dyDescent="0.2"/>
    <row r="652" ht="15" customHeight="1" x14ac:dyDescent="0.2"/>
    <row r="653" ht="15" customHeight="1" x14ac:dyDescent="0.2"/>
    <row r="654" ht="15" customHeight="1" x14ac:dyDescent="0.2"/>
    <row r="655" ht="15" customHeight="1" x14ac:dyDescent="0.2"/>
    <row r="656" ht="15" customHeight="1" x14ac:dyDescent="0.2"/>
    <row r="657" ht="15" customHeight="1" x14ac:dyDescent="0.2"/>
    <row r="658" ht="15" customHeight="1" x14ac:dyDescent="0.2"/>
    <row r="659" ht="15" customHeight="1" x14ac:dyDescent="0.2"/>
    <row r="660" ht="15" customHeight="1" x14ac:dyDescent="0.2"/>
    <row r="661" ht="15" customHeight="1" x14ac:dyDescent="0.2"/>
    <row r="662" ht="15" customHeight="1" x14ac:dyDescent="0.2"/>
    <row r="663" ht="15" customHeight="1" x14ac:dyDescent="0.2"/>
    <row r="664" ht="15" customHeight="1" x14ac:dyDescent="0.2"/>
    <row r="665" ht="15" customHeight="1" x14ac:dyDescent="0.2"/>
    <row r="666" ht="15" customHeight="1" x14ac:dyDescent="0.2"/>
    <row r="667" ht="15" customHeight="1" x14ac:dyDescent="0.2"/>
    <row r="668" ht="15" customHeight="1" x14ac:dyDescent="0.2"/>
    <row r="669" ht="15" customHeight="1" x14ac:dyDescent="0.2"/>
    <row r="670" ht="15" customHeight="1" x14ac:dyDescent="0.2"/>
    <row r="671" ht="15" customHeight="1" x14ac:dyDescent="0.2"/>
    <row r="672" ht="15" customHeight="1" x14ac:dyDescent="0.2"/>
    <row r="673" ht="15" customHeight="1" x14ac:dyDescent="0.2"/>
    <row r="674" ht="15" customHeight="1" x14ac:dyDescent="0.2"/>
    <row r="675" ht="15" customHeight="1" x14ac:dyDescent="0.2"/>
    <row r="676" ht="15" customHeight="1" x14ac:dyDescent="0.2"/>
    <row r="677" ht="15" customHeight="1" x14ac:dyDescent="0.2"/>
    <row r="678" ht="15" customHeight="1" x14ac:dyDescent="0.2"/>
    <row r="679" ht="15" customHeight="1" x14ac:dyDescent="0.2"/>
    <row r="680" ht="15" customHeight="1" x14ac:dyDescent="0.2"/>
    <row r="681" ht="15" customHeight="1" x14ac:dyDescent="0.2"/>
    <row r="682" ht="15" customHeight="1" x14ac:dyDescent="0.2"/>
    <row r="683" ht="15" customHeight="1" x14ac:dyDescent="0.2"/>
    <row r="684" ht="15" customHeight="1" x14ac:dyDescent="0.2"/>
    <row r="685" ht="15" customHeight="1" x14ac:dyDescent="0.2"/>
    <row r="686" ht="15" customHeight="1" x14ac:dyDescent="0.2"/>
    <row r="687" ht="15" customHeight="1" x14ac:dyDescent="0.2"/>
    <row r="688" ht="15" customHeight="1" x14ac:dyDescent="0.2"/>
    <row r="689" ht="15" customHeight="1" x14ac:dyDescent="0.2"/>
    <row r="690" ht="15" customHeight="1" x14ac:dyDescent="0.2"/>
    <row r="691" ht="15" customHeight="1" x14ac:dyDescent="0.2"/>
    <row r="692" ht="15" customHeight="1" x14ac:dyDescent="0.2"/>
    <row r="693" ht="15" customHeight="1" x14ac:dyDescent="0.2"/>
    <row r="694" ht="15" customHeight="1" x14ac:dyDescent="0.2"/>
    <row r="695" ht="15" customHeight="1" x14ac:dyDescent="0.2"/>
    <row r="696" ht="15" customHeight="1" x14ac:dyDescent="0.2"/>
    <row r="697" ht="15" customHeight="1" x14ac:dyDescent="0.2"/>
    <row r="698" ht="15" customHeight="1" x14ac:dyDescent="0.2"/>
    <row r="699" ht="15" customHeight="1" x14ac:dyDescent="0.2"/>
    <row r="700" ht="15" customHeight="1" x14ac:dyDescent="0.2"/>
    <row r="701" ht="15" customHeight="1" x14ac:dyDescent="0.2"/>
    <row r="702" ht="15" customHeight="1" x14ac:dyDescent="0.2"/>
    <row r="703" ht="15" customHeight="1" x14ac:dyDescent="0.2"/>
    <row r="704" ht="15" customHeight="1" x14ac:dyDescent="0.2"/>
    <row r="705" ht="15" customHeight="1" x14ac:dyDescent="0.2"/>
    <row r="706" ht="15" customHeight="1" x14ac:dyDescent="0.2"/>
    <row r="707" ht="15" customHeight="1" x14ac:dyDescent="0.2"/>
    <row r="708" ht="15" customHeight="1" x14ac:dyDescent="0.2"/>
    <row r="709" ht="15" customHeight="1" x14ac:dyDescent="0.2"/>
    <row r="710" ht="15" customHeight="1" x14ac:dyDescent="0.2"/>
    <row r="711" ht="15" customHeight="1" x14ac:dyDescent="0.2"/>
    <row r="712" ht="15" customHeight="1" x14ac:dyDescent="0.2"/>
    <row r="713" ht="15" customHeight="1" x14ac:dyDescent="0.2"/>
    <row r="714" ht="15" customHeight="1" x14ac:dyDescent="0.2"/>
    <row r="715" ht="15" customHeight="1" x14ac:dyDescent="0.2"/>
    <row r="716" ht="15" customHeight="1" x14ac:dyDescent="0.2"/>
    <row r="717" ht="15" customHeight="1" x14ac:dyDescent="0.2"/>
    <row r="718" ht="15" customHeight="1" x14ac:dyDescent="0.2"/>
    <row r="719" ht="15" customHeight="1" x14ac:dyDescent="0.2"/>
    <row r="720" ht="15" customHeight="1" x14ac:dyDescent="0.2"/>
    <row r="721" ht="15" customHeight="1" x14ac:dyDescent="0.2"/>
    <row r="722" ht="15" customHeight="1" x14ac:dyDescent="0.2"/>
    <row r="723" ht="15" customHeight="1" x14ac:dyDescent="0.2"/>
    <row r="724" ht="15" customHeight="1" x14ac:dyDescent="0.2"/>
    <row r="725" ht="15" customHeight="1" x14ac:dyDescent="0.2"/>
    <row r="726" ht="15" customHeight="1" x14ac:dyDescent="0.2"/>
    <row r="727" ht="15" customHeight="1" x14ac:dyDescent="0.2"/>
    <row r="728" ht="15" customHeight="1" x14ac:dyDescent="0.2"/>
    <row r="729" ht="15" customHeight="1" x14ac:dyDescent="0.2"/>
    <row r="730" ht="15" customHeight="1" x14ac:dyDescent="0.2"/>
    <row r="731" ht="15" customHeight="1" x14ac:dyDescent="0.2"/>
    <row r="732" ht="15" customHeight="1" x14ac:dyDescent="0.2"/>
    <row r="733" ht="15" customHeight="1" x14ac:dyDescent="0.2"/>
    <row r="734" ht="15" customHeight="1" x14ac:dyDescent="0.2"/>
    <row r="735" ht="15" customHeight="1" x14ac:dyDescent="0.2"/>
    <row r="736" ht="15" customHeight="1" x14ac:dyDescent="0.2"/>
    <row r="737" ht="15" customHeight="1" x14ac:dyDescent="0.2"/>
    <row r="738" ht="15" customHeight="1" x14ac:dyDescent="0.2"/>
    <row r="739" ht="15" customHeight="1" x14ac:dyDescent="0.2"/>
    <row r="740" ht="15" customHeight="1" x14ac:dyDescent="0.2"/>
    <row r="741" ht="15" customHeight="1" x14ac:dyDescent="0.2"/>
    <row r="742" ht="15" customHeight="1" x14ac:dyDescent="0.2"/>
    <row r="743" ht="15" customHeight="1" x14ac:dyDescent="0.2"/>
    <row r="744" ht="15" customHeight="1" x14ac:dyDescent="0.2"/>
    <row r="745" ht="15" customHeight="1" x14ac:dyDescent="0.2"/>
    <row r="746" ht="15" customHeight="1" x14ac:dyDescent="0.2"/>
    <row r="747" ht="15" customHeight="1" x14ac:dyDescent="0.2"/>
    <row r="748" ht="15" customHeight="1" x14ac:dyDescent="0.2"/>
    <row r="749" ht="15" customHeight="1" x14ac:dyDescent="0.2"/>
    <row r="750" ht="15" customHeight="1" x14ac:dyDescent="0.2"/>
    <row r="751" ht="15" customHeight="1" x14ac:dyDescent="0.2"/>
    <row r="752" ht="15" customHeight="1" x14ac:dyDescent="0.2"/>
    <row r="753" ht="15" customHeight="1" x14ac:dyDescent="0.2"/>
    <row r="754" ht="15" customHeight="1" x14ac:dyDescent="0.2"/>
    <row r="755" ht="15" customHeight="1" x14ac:dyDescent="0.2"/>
    <row r="756" ht="15" customHeight="1" x14ac:dyDescent="0.2"/>
    <row r="757" ht="15" customHeight="1" x14ac:dyDescent="0.2"/>
    <row r="758" ht="15" customHeight="1" x14ac:dyDescent="0.2"/>
    <row r="759" ht="15" customHeight="1" x14ac:dyDescent="0.2"/>
    <row r="760" ht="15" customHeight="1" x14ac:dyDescent="0.2"/>
    <row r="761" ht="15" customHeight="1" x14ac:dyDescent="0.2"/>
    <row r="762" ht="15" customHeight="1" x14ac:dyDescent="0.2"/>
    <row r="763" ht="15" customHeight="1" x14ac:dyDescent="0.2"/>
    <row r="764" ht="15" customHeight="1" x14ac:dyDescent="0.2"/>
    <row r="765" ht="15" customHeight="1" x14ac:dyDescent="0.2"/>
    <row r="766" ht="15" customHeight="1" x14ac:dyDescent="0.2"/>
    <row r="767" ht="15" customHeight="1" x14ac:dyDescent="0.2"/>
    <row r="768" ht="15" customHeight="1" x14ac:dyDescent="0.2"/>
    <row r="769" ht="15" customHeight="1" x14ac:dyDescent="0.2"/>
    <row r="770" ht="15" customHeight="1" x14ac:dyDescent="0.2"/>
    <row r="771" ht="15" customHeight="1" x14ac:dyDescent="0.2"/>
    <row r="772" ht="15" customHeight="1" x14ac:dyDescent="0.2"/>
    <row r="773" ht="15" customHeight="1" x14ac:dyDescent="0.2"/>
    <row r="774" ht="15" customHeight="1" x14ac:dyDescent="0.2"/>
    <row r="775" ht="15" customHeight="1" x14ac:dyDescent="0.2"/>
    <row r="776" ht="15" customHeight="1" x14ac:dyDescent="0.2"/>
    <row r="777" ht="15" customHeight="1" x14ac:dyDescent="0.2"/>
    <row r="778" ht="15" customHeight="1" x14ac:dyDescent="0.2"/>
    <row r="779" ht="15" customHeight="1" x14ac:dyDescent="0.2"/>
    <row r="780" ht="15" customHeight="1" x14ac:dyDescent="0.2"/>
    <row r="781" ht="15" customHeight="1" x14ac:dyDescent="0.2"/>
    <row r="782" ht="15" customHeight="1" x14ac:dyDescent="0.2"/>
    <row r="783" ht="15" customHeight="1" x14ac:dyDescent="0.2"/>
    <row r="784" ht="15" customHeight="1" x14ac:dyDescent="0.2"/>
    <row r="785" ht="15" customHeight="1" x14ac:dyDescent="0.2"/>
    <row r="786" ht="15" customHeight="1" x14ac:dyDescent="0.2"/>
    <row r="787" ht="15" customHeight="1" x14ac:dyDescent="0.2"/>
    <row r="788" ht="15" customHeight="1" x14ac:dyDescent="0.2"/>
    <row r="789" ht="15" customHeight="1" x14ac:dyDescent="0.2"/>
    <row r="790" ht="15" customHeight="1" x14ac:dyDescent="0.2"/>
    <row r="791" ht="15" customHeight="1" x14ac:dyDescent="0.2"/>
    <row r="792" ht="15" customHeight="1" x14ac:dyDescent="0.2"/>
    <row r="793" ht="15" customHeight="1" x14ac:dyDescent="0.2"/>
    <row r="794" ht="15" customHeight="1" x14ac:dyDescent="0.2"/>
    <row r="795" ht="15" customHeight="1" x14ac:dyDescent="0.2"/>
    <row r="796" ht="15" customHeight="1" x14ac:dyDescent="0.2"/>
    <row r="797" ht="15" customHeight="1" x14ac:dyDescent="0.2"/>
    <row r="798" ht="15" customHeight="1" x14ac:dyDescent="0.2"/>
    <row r="799" ht="15" customHeight="1" x14ac:dyDescent="0.2"/>
    <row r="800" ht="15" customHeight="1" x14ac:dyDescent="0.2"/>
    <row r="801" ht="15" customHeight="1" x14ac:dyDescent="0.2"/>
    <row r="802" ht="15" customHeight="1" x14ac:dyDescent="0.2"/>
    <row r="803" ht="15" customHeight="1" x14ac:dyDescent="0.2"/>
    <row r="804" ht="15" customHeight="1" x14ac:dyDescent="0.2"/>
    <row r="805" ht="15" customHeight="1" x14ac:dyDescent="0.2"/>
    <row r="806" ht="15" customHeight="1" x14ac:dyDescent="0.2"/>
    <row r="807" ht="15" customHeight="1" x14ac:dyDescent="0.2"/>
    <row r="808" ht="15" customHeight="1" x14ac:dyDescent="0.2"/>
    <row r="809" ht="15" customHeight="1" x14ac:dyDescent="0.2"/>
    <row r="810" ht="15" customHeight="1" x14ac:dyDescent="0.2"/>
    <row r="811" ht="15" customHeight="1" x14ac:dyDescent="0.2"/>
    <row r="812" ht="15" customHeight="1" x14ac:dyDescent="0.2"/>
    <row r="813" ht="15" customHeight="1" x14ac:dyDescent="0.2"/>
    <row r="814" ht="15" customHeight="1" x14ac:dyDescent="0.2"/>
    <row r="815" ht="15" customHeight="1" x14ac:dyDescent="0.2"/>
    <row r="816" ht="15" customHeight="1" x14ac:dyDescent="0.2"/>
    <row r="817" ht="15" customHeight="1" x14ac:dyDescent="0.2"/>
    <row r="818" ht="15" customHeight="1" x14ac:dyDescent="0.2"/>
    <row r="819" ht="15" customHeight="1" x14ac:dyDescent="0.2"/>
    <row r="820" ht="15" customHeight="1" x14ac:dyDescent="0.2"/>
    <row r="821" ht="15" customHeight="1" x14ac:dyDescent="0.2"/>
    <row r="822" ht="15" customHeight="1" x14ac:dyDescent="0.2"/>
    <row r="823" ht="15" customHeight="1" x14ac:dyDescent="0.2"/>
    <row r="824" ht="15" customHeight="1" x14ac:dyDescent="0.2"/>
    <row r="825" ht="15" customHeight="1" x14ac:dyDescent="0.2"/>
    <row r="826" ht="15" customHeight="1" x14ac:dyDescent="0.2"/>
    <row r="827" ht="15" customHeight="1" x14ac:dyDescent="0.2"/>
    <row r="828" ht="15" customHeight="1" x14ac:dyDescent="0.2"/>
    <row r="829" ht="15" customHeight="1" x14ac:dyDescent="0.2"/>
    <row r="830" ht="15" customHeight="1" x14ac:dyDescent="0.2"/>
    <row r="831" ht="15" customHeight="1" x14ac:dyDescent="0.2"/>
    <row r="832" ht="15" customHeight="1" x14ac:dyDescent="0.2"/>
    <row r="833" ht="15" customHeight="1" x14ac:dyDescent="0.2"/>
    <row r="834" ht="15" customHeight="1" x14ac:dyDescent="0.2"/>
    <row r="835" ht="15" customHeight="1" x14ac:dyDescent="0.2"/>
    <row r="836" ht="15" customHeight="1" x14ac:dyDescent="0.2"/>
    <row r="837" ht="15" customHeight="1" x14ac:dyDescent="0.2"/>
    <row r="838" ht="15" customHeight="1" x14ac:dyDescent="0.2"/>
    <row r="839" ht="15" customHeight="1" x14ac:dyDescent="0.2"/>
    <row r="840" ht="15" customHeight="1" x14ac:dyDescent="0.2"/>
    <row r="841" ht="15" customHeight="1" x14ac:dyDescent="0.2"/>
    <row r="842" ht="15" customHeight="1" x14ac:dyDescent="0.2"/>
    <row r="843" ht="15" customHeight="1" x14ac:dyDescent="0.2"/>
    <row r="844" ht="15" customHeight="1" x14ac:dyDescent="0.2"/>
    <row r="845" ht="15" customHeight="1" x14ac:dyDescent="0.2"/>
    <row r="846" ht="15" customHeight="1" x14ac:dyDescent="0.2"/>
    <row r="847" ht="15" customHeight="1" x14ac:dyDescent="0.2"/>
    <row r="848" ht="15" customHeight="1" x14ac:dyDescent="0.2"/>
    <row r="849" ht="15" customHeight="1" x14ac:dyDescent="0.2"/>
    <row r="850" ht="15" customHeight="1" x14ac:dyDescent="0.2"/>
    <row r="851" ht="15" customHeight="1" x14ac:dyDescent="0.2"/>
    <row r="852" ht="15" customHeight="1" x14ac:dyDescent="0.2"/>
    <row r="853" ht="15" customHeight="1" x14ac:dyDescent="0.2"/>
    <row r="854" ht="15" customHeight="1" x14ac:dyDescent="0.2"/>
    <row r="855" ht="15" customHeight="1" x14ac:dyDescent="0.2"/>
    <row r="856" ht="15" customHeight="1" x14ac:dyDescent="0.2"/>
    <row r="857" ht="15" customHeight="1" x14ac:dyDescent="0.2"/>
    <row r="858" ht="15" customHeight="1" x14ac:dyDescent="0.2"/>
    <row r="859" ht="15" customHeight="1" x14ac:dyDescent="0.2"/>
    <row r="860" ht="15" customHeight="1" x14ac:dyDescent="0.2"/>
    <row r="861" ht="15" customHeight="1" x14ac:dyDescent="0.2"/>
  </sheetData>
  <sheetProtection formatCells="0" formatRows="0" insertRows="0" selectLockedCells="1" sort="0"/>
  <autoFilter ref="A3:G3"/>
  <mergeCells count="1">
    <mergeCell ref="A1:F1"/>
  </mergeCells>
  <phoneticPr fontId="3" type="noConversion"/>
  <dataValidations count="3">
    <dataValidation type="date" allowBlank="1" showInputMessage="1" showErrorMessage="1" sqref="C1:C3 C1003:C64703">
      <formula1>40544</formula1>
      <formula2>41639</formula2>
    </dataValidation>
    <dataValidation type="date" allowBlank="1" showInputMessage="1" showErrorMessage="1" sqref="C4:C1002">
      <formula1>42917</formula1>
      <formula2>43921</formula2>
    </dataValidation>
    <dataValidation type="custom" allowBlank="1" showInputMessage="1" showErrorMessage="1" sqref="F4:F167">
      <formula1>INT(F4*100)=F4*100</formula1>
    </dataValidation>
  </dataValidations>
  <pageMargins left="0.39370078740157483" right="0.39370078740157483" top="0.98425196850393704" bottom="0.98425196850393704" header="0.51181102362204722" footer="0.51181102362204722"/>
  <pageSetup paperSize="9" fitToHeight="0" orientation="landscape" r:id="rId1"/>
  <headerFooter alignWithMargins="0">
    <oddFooter>&amp;C&amp;P von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52"/>
  <sheetViews>
    <sheetView showGridLines="0" zoomScaleNormal="100" workbookViewId="0">
      <pane ySplit="3" topLeftCell="A4" activePane="bottomLeft" state="frozen"/>
      <selection activeCell="A4" sqref="A4"/>
      <selection pane="bottomLeft" activeCell="E32" sqref="E32"/>
    </sheetView>
  </sheetViews>
  <sheetFormatPr baseColWidth="10" defaultRowHeight="12.75" x14ac:dyDescent="0.2"/>
  <cols>
    <col min="1" max="1" width="6.5703125" style="22" customWidth="1"/>
    <col min="2" max="2" width="22.7109375" style="23" customWidth="1"/>
    <col min="3" max="3" width="12.7109375" style="21" customWidth="1"/>
    <col min="4" max="4" width="28.7109375" style="23" customWidth="1"/>
    <col min="5" max="5" width="34.7109375" style="23" customWidth="1"/>
    <col min="6" max="6" width="17.7109375" style="17" customWidth="1"/>
    <col min="7" max="7" width="17.7109375" style="15" hidden="1" customWidth="1"/>
    <col min="12" max="12" width="11.42578125" hidden="1" customWidth="1"/>
  </cols>
  <sheetData>
    <row r="1" spans="1:12" ht="30.75" customHeight="1" x14ac:dyDescent="0.2">
      <c r="A1" s="289" t="s">
        <v>151</v>
      </c>
      <c r="B1" s="252"/>
      <c r="C1" s="252"/>
      <c r="D1" s="252"/>
      <c r="E1" s="252"/>
      <c r="F1" s="252"/>
      <c r="G1" s="19"/>
    </row>
    <row r="2" spans="1:12" s="55" customFormat="1" x14ac:dyDescent="0.2">
      <c r="A2" s="51"/>
      <c r="B2" s="52"/>
      <c r="C2" s="62"/>
      <c r="D2" s="52"/>
      <c r="E2" s="54" t="s">
        <v>0</v>
      </c>
      <c r="F2" s="50">
        <f>ROUND(SUM(F4:F9028),2)</f>
        <v>0</v>
      </c>
      <c r="G2" s="50">
        <f>SUM(G4:G9028)</f>
        <v>0</v>
      </c>
      <c r="L2" s="56">
        <v>0</v>
      </c>
    </row>
    <row r="3" spans="1:12" ht="32.25" customHeight="1" x14ac:dyDescent="0.2">
      <c r="A3" s="25" t="s">
        <v>24</v>
      </c>
      <c r="B3" s="25" t="s">
        <v>1</v>
      </c>
      <c r="C3" s="25" t="s">
        <v>2</v>
      </c>
      <c r="D3" s="25" t="s">
        <v>20</v>
      </c>
      <c r="E3" s="25" t="s">
        <v>21</v>
      </c>
      <c r="F3" s="25" t="s">
        <v>59</v>
      </c>
      <c r="G3" s="25" t="s">
        <v>67</v>
      </c>
    </row>
    <row r="4" spans="1:12" ht="15" customHeight="1" x14ac:dyDescent="0.2">
      <c r="A4" s="12"/>
      <c r="B4" s="14"/>
      <c r="C4" s="13"/>
      <c r="D4" s="14"/>
      <c r="E4" s="14"/>
      <c r="F4" s="24"/>
      <c r="G4" s="45"/>
    </row>
    <row r="5" spans="1:12" ht="15" customHeight="1" x14ac:dyDescent="0.2">
      <c r="A5" s="12"/>
      <c r="B5" s="14"/>
      <c r="C5" s="13"/>
      <c r="D5" s="14"/>
      <c r="E5" s="14"/>
      <c r="F5" s="24"/>
      <c r="G5" s="45"/>
    </row>
    <row r="6" spans="1:12" ht="15" customHeight="1" x14ac:dyDescent="0.2">
      <c r="A6" s="12"/>
      <c r="B6" s="14"/>
      <c r="C6" s="13"/>
      <c r="D6" s="14"/>
      <c r="E6" s="14"/>
      <c r="F6" s="24"/>
      <c r="G6" s="45"/>
    </row>
    <row r="7" spans="1:12" ht="15" customHeight="1" x14ac:dyDescent="0.2">
      <c r="A7" s="12"/>
      <c r="B7" s="14"/>
      <c r="C7" s="13"/>
      <c r="D7" s="14"/>
      <c r="E7" s="14"/>
      <c r="F7" s="24"/>
      <c r="G7" s="45"/>
    </row>
    <row r="8" spans="1:12" ht="15" customHeight="1" x14ac:dyDescent="0.2">
      <c r="A8" s="12"/>
      <c r="B8" s="14"/>
      <c r="C8" s="13"/>
      <c r="D8" s="14"/>
      <c r="E8" s="14"/>
      <c r="F8" s="24"/>
      <c r="G8" s="45"/>
    </row>
    <row r="9" spans="1:12" ht="15" customHeight="1" x14ac:dyDescent="0.2">
      <c r="A9" s="12"/>
      <c r="B9" s="14"/>
      <c r="C9" s="13"/>
      <c r="D9" s="14"/>
      <c r="E9" s="14"/>
      <c r="F9" s="24"/>
      <c r="G9" s="45"/>
    </row>
    <row r="10" spans="1:12" ht="15" customHeight="1" x14ac:dyDescent="0.2">
      <c r="A10" s="12"/>
      <c r="B10" s="14"/>
      <c r="C10" s="13"/>
      <c r="D10" s="14"/>
      <c r="E10" s="14"/>
      <c r="F10" s="24"/>
      <c r="G10" s="45"/>
    </row>
    <row r="11" spans="1:12" ht="15" customHeight="1" x14ac:dyDescent="0.2">
      <c r="A11" s="12"/>
      <c r="B11" s="14"/>
      <c r="C11" s="13"/>
      <c r="D11" s="14"/>
      <c r="E11" s="14"/>
      <c r="F11" s="24"/>
      <c r="G11" s="45"/>
    </row>
    <row r="12" spans="1:12" ht="15" customHeight="1" x14ac:dyDescent="0.2">
      <c r="A12" s="12"/>
      <c r="B12" s="14"/>
      <c r="C12" s="13"/>
      <c r="D12" s="14"/>
      <c r="E12" s="14"/>
      <c r="F12" s="24"/>
      <c r="G12" s="45"/>
    </row>
    <row r="13" spans="1:12" ht="15" customHeight="1" x14ac:dyDescent="0.2">
      <c r="A13" s="12"/>
      <c r="B13" s="14"/>
      <c r="C13" s="13"/>
      <c r="D13" s="14"/>
      <c r="E13" s="14"/>
      <c r="F13" s="24"/>
      <c r="G13" s="45"/>
    </row>
    <row r="14" spans="1:12" ht="15" customHeight="1" x14ac:dyDescent="0.2">
      <c r="A14" s="12"/>
      <c r="B14" s="14"/>
      <c r="C14" s="13"/>
      <c r="D14" s="14"/>
      <c r="E14" s="14"/>
      <c r="F14" s="24"/>
      <c r="G14" s="45"/>
    </row>
    <row r="15" spans="1:12" ht="15" customHeight="1" x14ac:dyDescent="0.2">
      <c r="A15" s="12"/>
      <c r="B15" s="14"/>
      <c r="C15" s="13"/>
      <c r="D15" s="14"/>
      <c r="E15" s="14"/>
      <c r="F15" s="24"/>
      <c r="G15" s="45"/>
    </row>
    <row r="16" spans="1:12" ht="15" customHeight="1" x14ac:dyDescent="0.2">
      <c r="A16" s="12"/>
      <c r="B16" s="14"/>
      <c r="C16" s="13"/>
      <c r="D16" s="14"/>
      <c r="E16" s="14"/>
      <c r="F16" s="24"/>
      <c r="G16" s="45"/>
    </row>
    <row r="17" spans="1:7" ht="15" customHeight="1" x14ac:dyDescent="0.2">
      <c r="A17" s="12"/>
      <c r="B17" s="14"/>
      <c r="C17" s="13"/>
      <c r="D17" s="14"/>
      <c r="E17" s="14"/>
      <c r="F17" s="24"/>
      <c r="G17" s="45"/>
    </row>
    <row r="18" spans="1:7" ht="15" customHeight="1" x14ac:dyDescent="0.2">
      <c r="A18" s="12"/>
      <c r="B18" s="14"/>
      <c r="C18" s="13"/>
      <c r="D18" s="14"/>
      <c r="E18" s="14"/>
      <c r="F18" s="24"/>
      <c r="G18" s="45"/>
    </row>
    <row r="19" spans="1:7" ht="15" customHeight="1" x14ac:dyDescent="0.2">
      <c r="A19" s="12"/>
      <c r="B19" s="14"/>
      <c r="C19" s="13"/>
      <c r="D19" s="14"/>
      <c r="E19" s="14"/>
      <c r="F19" s="24"/>
      <c r="G19" s="45"/>
    </row>
    <row r="20" spans="1:7" ht="15" customHeight="1" x14ac:dyDescent="0.2">
      <c r="A20" s="12"/>
      <c r="B20" s="14"/>
      <c r="C20" s="13"/>
      <c r="D20" s="14"/>
      <c r="E20" s="14"/>
      <c r="F20" s="24"/>
      <c r="G20" s="45"/>
    </row>
    <row r="21" spans="1:7" ht="15" customHeight="1" x14ac:dyDescent="0.2">
      <c r="A21" s="12"/>
      <c r="B21" s="14"/>
      <c r="C21" s="13"/>
      <c r="D21" s="14"/>
      <c r="E21" s="14"/>
      <c r="F21" s="24"/>
      <c r="G21" s="45"/>
    </row>
    <row r="22" spans="1:7" ht="15" customHeight="1" x14ac:dyDescent="0.2">
      <c r="A22" s="12"/>
      <c r="B22" s="14"/>
      <c r="C22" s="13"/>
      <c r="D22" s="14"/>
      <c r="E22" s="14"/>
      <c r="F22" s="24"/>
      <c r="G22" s="45"/>
    </row>
    <row r="23" spans="1:7" ht="15" customHeight="1" x14ac:dyDescent="0.2">
      <c r="A23" s="12"/>
      <c r="B23" s="14"/>
      <c r="C23" s="13"/>
      <c r="D23" s="14"/>
      <c r="E23" s="14"/>
      <c r="F23" s="24"/>
      <c r="G23" s="45"/>
    </row>
    <row r="24" spans="1:7" ht="15" customHeight="1" x14ac:dyDescent="0.2">
      <c r="A24" s="12"/>
      <c r="B24" s="14"/>
      <c r="C24" s="13"/>
      <c r="D24" s="14"/>
      <c r="E24" s="14"/>
      <c r="F24" s="24"/>
      <c r="G24" s="45"/>
    </row>
    <row r="25" spans="1:7" ht="15" customHeight="1" x14ac:dyDescent="0.2">
      <c r="A25" s="12"/>
      <c r="B25" s="14"/>
      <c r="C25" s="13"/>
      <c r="D25" s="14"/>
      <c r="E25" s="14"/>
      <c r="F25" s="24"/>
      <c r="G25" s="45"/>
    </row>
    <row r="26" spans="1:7" ht="15" customHeight="1" x14ac:dyDescent="0.2">
      <c r="A26" s="12"/>
      <c r="B26" s="14"/>
      <c r="C26" s="13"/>
      <c r="D26" s="14"/>
      <c r="E26" s="14"/>
      <c r="F26" s="24"/>
      <c r="G26" s="45"/>
    </row>
    <row r="27" spans="1:7" ht="15" customHeight="1" x14ac:dyDescent="0.2">
      <c r="A27" s="12"/>
      <c r="B27" s="14"/>
      <c r="C27" s="13"/>
      <c r="D27" s="14"/>
      <c r="E27" s="14"/>
      <c r="F27" s="24"/>
      <c r="G27" s="45"/>
    </row>
    <row r="28" spans="1:7" ht="15" customHeight="1" x14ac:dyDescent="0.2">
      <c r="A28" s="12"/>
      <c r="B28" s="14"/>
      <c r="C28" s="13"/>
      <c r="D28" s="14"/>
      <c r="E28" s="14"/>
      <c r="F28" s="24"/>
      <c r="G28" s="45"/>
    </row>
    <row r="29" spans="1:7" ht="15" customHeight="1" x14ac:dyDescent="0.2">
      <c r="A29" s="12"/>
      <c r="B29" s="14"/>
      <c r="C29" s="13"/>
      <c r="D29" s="14"/>
      <c r="E29" s="14"/>
      <c r="F29" s="24"/>
    </row>
    <row r="30" spans="1:7" ht="15" customHeight="1" x14ac:dyDescent="0.2"/>
    <row r="31" spans="1:7" ht="15" customHeight="1" x14ac:dyDescent="0.2"/>
    <row r="32" spans="1:7"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sheetData>
  <sheetProtection formatCells="0" formatRows="0" insertRows="0" selectLockedCells="1" sort="0"/>
  <autoFilter ref="A3:G3"/>
  <mergeCells count="1">
    <mergeCell ref="A1:F1"/>
  </mergeCells>
  <dataValidations count="3">
    <dataValidation type="date" allowBlank="1" showInputMessage="1" showErrorMessage="1" sqref="C4:C1000">
      <formula1>42917</formula1>
      <formula2>43921</formula2>
    </dataValidation>
    <dataValidation type="custom" allowBlank="1" showInputMessage="1" showErrorMessage="1" sqref="F4:F29">
      <formula1>INT(F4*100)=F4*100</formula1>
    </dataValidation>
    <dataValidation type="date" allowBlank="1" showInputMessage="1" showErrorMessage="1" sqref="C1:C3 C1001:C64564">
      <formula1>40544</formula1>
      <formula2>41639</formula2>
    </dataValidation>
  </dataValidations>
  <pageMargins left="0.78740157480314965" right="0.78740157480314965" top="0.98425196850393704" bottom="0.98425196850393704" header="0.51181102362204722" footer="0.51181102362204722"/>
  <pageSetup paperSize="9" fitToHeight="0" orientation="landscape" r:id="rId1"/>
  <headerFooter alignWithMargins="0">
    <oddFooter>&amp;C&amp;P von &amp;N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33"/>
  <dimension ref="A1:G54"/>
  <sheetViews>
    <sheetView showGridLines="0" topLeftCell="A10" zoomScaleNormal="100" workbookViewId="0">
      <selection activeCell="I13" sqref="I13"/>
    </sheetView>
  </sheetViews>
  <sheetFormatPr baseColWidth="10" defaultColWidth="11.42578125" defaultRowHeight="12.75" x14ac:dyDescent="0.2"/>
  <cols>
    <col min="1" max="1" width="2.85546875" style="2" customWidth="1"/>
    <col min="2" max="2" width="35.85546875" style="2" customWidth="1"/>
    <col min="3" max="3" width="11.140625" style="2" customWidth="1"/>
    <col min="4" max="4" width="13.42578125" style="2" customWidth="1"/>
    <col min="5" max="5" width="15.85546875" style="2" customWidth="1"/>
    <col min="6" max="6" width="17.28515625" style="2" customWidth="1"/>
    <col min="7" max="7" width="3" style="2" customWidth="1"/>
    <col min="8" max="8" width="13.7109375" style="2" customWidth="1"/>
    <col min="9" max="16384" width="11.42578125" style="2"/>
  </cols>
  <sheetData>
    <row r="1" spans="1:7" ht="15.75" x14ac:dyDescent="0.25">
      <c r="B1" s="106"/>
      <c r="C1" s="106"/>
      <c r="D1" s="106"/>
      <c r="E1" s="106"/>
      <c r="F1" s="106"/>
      <c r="G1" s="106"/>
    </row>
    <row r="2" spans="1:7" ht="15.75" x14ac:dyDescent="0.25">
      <c r="A2" s="107"/>
      <c r="B2" s="243"/>
      <c r="C2" s="244"/>
      <c r="D2" s="244"/>
      <c r="E2" s="244"/>
      <c r="F2" s="106"/>
      <c r="G2" s="106"/>
    </row>
    <row r="3" spans="1:7" ht="15.75" x14ac:dyDescent="0.25">
      <c r="A3" s="107"/>
      <c r="F3" s="106"/>
      <c r="G3" s="106"/>
    </row>
    <row r="4" spans="1:7" ht="15.75" x14ac:dyDescent="0.25">
      <c r="A4" s="107"/>
      <c r="G4" s="106"/>
    </row>
    <row r="5" spans="1:7" ht="15.75" customHeight="1" x14ac:dyDescent="0.25">
      <c r="A5" s="107"/>
      <c r="B5" s="108"/>
      <c r="C5" s="109"/>
      <c r="D5" s="109"/>
      <c r="E5" s="109"/>
      <c r="F5" s="109"/>
      <c r="G5" s="106"/>
    </row>
    <row r="6" spans="1:7" ht="15.75" customHeight="1" x14ac:dyDescent="0.3">
      <c r="A6" s="107"/>
      <c r="B6" s="245" t="s">
        <v>189</v>
      </c>
      <c r="C6" s="246"/>
      <c r="D6" s="246"/>
      <c r="E6" s="246"/>
      <c r="F6" s="109"/>
      <c r="G6" s="106"/>
    </row>
    <row r="7" spans="1:7" ht="21" customHeight="1" x14ac:dyDescent="0.3">
      <c r="A7" s="107"/>
      <c r="B7" s="110"/>
      <c r="C7" s="111"/>
      <c r="D7" s="111"/>
      <c r="E7" s="111"/>
      <c r="F7" s="109"/>
      <c r="G7" s="106"/>
    </row>
    <row r="8" spans="1:7" s="113" customFormat="1" ht="15.75" customHeight="1" x14ac:dyDescent="0.25">
      <c r="A8" s="41"/>
      <c r="B8" s="251" t="str">
        <f>'Übersicht Einnahmen Ausgaben'!C14</f>
        <v>Integration Langzeitarbeitslose - Coachingprogramm</v>
      </c>
      <c r="C8" s="251"/>
      <c r="D8" s="251"/>
      <c r="E8" s="251"/>
      <c r="F8" s="251"/>
      <c r="G8" s="112"/>
    </row>
    <row r="9" spans="1:7" s="113" customFormat="1" ht="10.5" customHeight="1" x14ac:dyDescent="0.25">
      <c r="A9" s="107"/>
      <c r="B9" s="114"/>
      <c r="C9" s="115"/>
      <c r="D9" s="115"/>
      <c r="E9" s="115"/>
      <c r="F9" s="115"/>
      <c r="G9" s="112"/>
    </row>
    <row r="10" spans="1:7" ht="15.75" customHeight="1" thickBot="1" x14ac:dyDescent="0.25"/>
    <row r="11" spans="1:7" x14ac:dyDescent="0.2">
      <c r="A11" s="116"/>
      <c r="B11" s="117"/>
      <c r="C11" s="117"/>
      <c r="D11" s="117"/>
      <c r="E11" s="117"/>
      <c r="F11" s="117"/>
      <c r="G11" s="118"/>
    </row>
    <row r="12" spans="1:7" s="29" customFormat="1" ht="15" customHeight="1" x14ac:dyDescent="0.2">
      <c r="A12" s="119"/>
      <c r="B12" s="120" t="s">
        <v>17</v>
      </c>
      <c r="C12" s="247" t="str">
        <f>IF('Übersicht Einnahmen Ausgaben'!E4="","Bitte erfassen Sie im nächsten Tabellenblatt die Antragsnummer",'Übersicht Einnahmen Ausgaben'!E4)</f>
        <v>Bitte erfassen Sie im nächsten Tabellenblatt die Antragsnummer</v>
      </c>
      <c r="D12" s="248"/>
      <c r="E12" s="249"/>
      <c r="F12" s="250"/>
      <c r="G12" s="121"/>
    </row>
    <row r="13" spans="1:7" s="29" customFormat="1" ht="15" customHeight="1" x14ac:dyDescent="0.2">
      <c r="A13" s="119"/>
      <c r="B13" s="120" t="s">
        <v>43</v>
      </c>
      <c r="C13" s="222" t="str">
        <f>IF('Übersicht Einnahmen Ausgaben'!C18="","Bitte erfassen Sie im nächsten Tabellenblatt den Projekttitel",'Übersicht Einnahmen Ausgaben'!C18)</f>
        <v>Bitte erfassen Sie im nächsten Tabellenblatt den Projekttitel</v>
      </c>
      <c r="D13" s="223"/>
      <c r="E13" s="223"/>
      <c r="F13" s="224"/>
      <c r="G13" s="121"/>
    </row>
    <row r="14" spans="1:7" s="29" customFormat="1" ht="15" customHeight="1" x14ac:dyDescent="0.2">
      <c r="A14" s="119"/>
      <c r="B14" s="122"/>
      <c r="C14" s="222"/>
      <c r="D14" s="223"/>
      <c r="E14" s="223"/>
      <c r="F14" s="224"/>
      <c r="G14" s="121"/>
    </row>
    <row r="15" spans="1:7" x14ac:dyDescent="0.2">
      <c r="A15" s="123"/>
      <c r="B15" s="124"/>
      <c r="C15" s="125"/>
      <c r="D15" s="125"/>
      <c r="E15" s="124"/>
      <c r="F15" s="126"/>
      <c r="G15" s="127"/>
    </row>
    <row r="16" spans="1:7" ht="26.25" customHeight="1" x14ac:dyDescent="0.2">
      <c r="A16" s="128"/>
      <c r="B16" s="235" t="s">
        <v>185</v>
      </c>
      <c r="C16" s="236"/>
      <c r="D16" s="236"/>
      <c r="E16" s="236"/>
      <c r="F16" s="236"/>
      <c r="G16" s="237"/>
    </row>
    <row r="17" spans="1:7" ht="26.25" customHeight="1" x14ac:dyDescent="0.2">
      <c r="A17" s="129"/>
      <c r="B17" s="235" t="s">
        <v>63</v>
      </c>
      <c r="C17" s="236"/>
      <c r="D17" s="236"/>
      <c r="E17" s="236"/>
      <c r="F17" s="236"/>
      <c r="G17" s="237"/>
    </row>
    <row r="18" spans="1:7" ht="15.75" customHeight="1" x14ac:dyDescent="0.25">
      <c r="A18" s="130"/>
      <c r="B18" s="236" t="s">
        <v>180</v>
      </c>
      <c r="C18" s="236"/>
      <c r="D18" s="236"/>
      <c r="E18" s="236"/>
      <c r="F18" s="236"/>
      <c r="G18" s="237"/>
    </row>
    <row r="19" spans="1:7" ht="11.25" customHeight="1" x14ac:dyDescent="0.2">
      <c r="A19" s="123"/>
      <c r="B19" s="239"/>
      <c r="C19" s="239"/>
      <c r="D19" s="239"/>
      <c r="E19" s="239"/>
      <c r="F19" s="239"/>
      <c r="G19" s="127"/>
    </row>
    <row r="20" spans="1:7" ht="15" x14ac:dyDescent="0.2">
      <c r="A20" s="123"/>
      <c r="B20" s="240" t="s">
        <v>181</v>
      </c>
      <c r="C20" s="241"/>
      <c r="D20" s="241"/>
      <c r="E20" s="242"/>
      <c r="F20" s="131" t="s">
        <v>27</v>
      </c>
      <c r="G20" s="127"/>
    </row>
    <row r="21" spans="1:7" ht="28.5" customHeight="1" x14ac:dyDescent="0.2">
      <c r="A21" s="132"/>
      <c r="B21" s="133" t="s">
        <v>182</v>
      </c>
      <c r="C21" s="134"/>
      <c r="D21" s="134"/>
      <c r="E21" s="135"/>
      <c r="F21" s="88"/>
      <c r="G21" s="127"/>
    </row>
    <row r="22" spans="1:7" ht="28.5" customHeight="1" x14ac:dyDescent="0.2">
      <c r="A22" s="132"/>
      <c r="B22" s="133" t="s">
        <v>183</v>
      </c>
      <c r="C22" s="134"/>
      <c r="D22" s="134"/>
      <c r="E22" s="136"/>
      <c r="F22" s="42"/>
      <c r="G22" s="127"/>
    </row>
    <row r="23" spans="1:7" ht="32.1" customHeight="1" x14ac:dyDescent="0.2">
      <c r="A23" s="137"/>
      <c r="B23" s="219" t="s">
        <v>184</v>
      </c>
      <c r="C23" s="233"/>
      <c r="D23" s="233"/>
      <c r="E23" s="234"/>
      <c r="F23" s="43"/>
      <c r="G23" s="127"/>
    </row>
    <row r="24" spans="1:7" ht="27.75" customHeight="1" x14ac:dyDescent="0.2">
      <c r="A24" s="132"/>
      <c r="B24" s="227" t="s">
        <v>186</v>
      </c>
      <c r="C24" s="228"/>
      <c r="D24" s="225" t="s">
        <v>28</v>
      </c>
      <c r="E24" s="226"/>
      <c r="F24" s="42"/>
      <c r="G24" s="127"/>
    </row>
    <row r="25" spans="1:7" ht="27.75" customHeight="1" x14ac:dyDescent="0.2">
      <c r="A25" s="132"/>
      <c r="B25" s="229"/>
      <c r="C25" s="230"/>
      <c r="D25" s="225" t="s">
        <v>188</v>
      </c>
      <c r="E25" s="226"/>
      <c r="F25" s="42"/>
      <c r="G25" s="127"/>
    </row>
    <row r="26" spans="1:7" ht="28.5" customHeight="1" x14ac:dyDescent="0.2">
      <c r="A26" s="132"/>
      <c r="B26" s="152" t="s">
        <v>187</v>
      </c>
      <c r="C26" s="153"/>
      <c r="D26" s="231"/>
      <c r="E26" s="232"/>
      <c r="F26" s="42"/>
      <c r="G26" s="127"/>
    </row>
    <row r="27" spans="1:7" ht="52.5" customHeight="1" x14ac:dyDescent="0.2">
      <c r="A27" s="132"/>
      <c r="B27" s="219" t="s">
        <v>190</v>
      </c>
      <c r="C27" s="220"/>
      <c r="D27" s="220"/>
      <c r="E27" s="221"/>
      <c r="F27" s="42"/>
      <c r="G27" s="127"/>
    </row>
    <row r="28" spans="1:7" ht="15" x14ac:dyDescent="0.25">
      <c r="A28" s="132"/>
      <c r="B28" s="138"/>
      <c r="C28" s="138"/>
      <c r="D28" s="138"/>
      <c r="E28" s="138"/>
      <c r="F28" s="139"/>
      <c r="G28" s="127"/>
    </row>
    <row r="29" spans="1:7" x14ac:dyDescent="0.2">
      <c r="A29" s="132"/>
      <c r="B29" s="83" t="s">
        <v>55</v>
      </c>
      <c r="C29" s="85"/>
      <c r="D29" s="84" t="s">
        <v>54</v>
      </c>
      <c r="E29" s="238"/>
      <c r="F29" s="238"/>
      <c r="G29" s="127"/>
    </row>
    <row r="30" spans="1:7" ht="18" customHeight="1" thickBot="1" x14ac:dyDescent="0.25">
      <c r="A30" s="140"/>
      <c r="B30" s="218"/>
      <c r="C30" s="218"/>
      <c r="D30" s="218"/>
      <c r="E30" s="218"/>
      <c r="F30" s="218"/>
      <c r="G30" s="141"/>
    </row>
    <row r="31" spans="1:7" x14ac:dyDescent="0.2">
      <c r="A31" s="142"/>
      <c r="B31" s="142"/>
      <c r="C31" s="142"/>
      <c r="D31" s="142"/>
      <c r="E31" s="142"/>
      <c r="F31" s="142"/>
      <c r="G31" s="113"/>
    </row>
    <row r="32" spans="1:7" x14ac:dyDescent="0.2">
      <c r="A32" s="142"/>
      <c r="B32" s="142"/>
      <c r="C32" s="142"/>
      <c r="D32" s="142"/>
      <c r="E32" s="142"/>
      <c r="F32" s="142"/>
      <c r="G32" s="113"/>
    </row>
    <row r="33" spans="1:7" x14ac:dyDescent="0.2">
      <c r="A33" s="143"/>
      <c r="B33" s="144"/>
      <c r="C33" s="144"/>
      <c r="D33" s="144"/>
      <c r="E33" s="144"/>
      <c r="F33" s="144"/>
      <c r="G33" s="145"/>
    </row>
    <row r="37" spans="1:7" x14ac:dyDescent="0.2">
      <c r="A37" s="144"/>
      <c r="B37" s="144"/>
      <c r="C37" s="142"/>
      <c r="D37" s="142"/>
      <c r="E37" s="142"/>
      <c r="F37" s="142"/>
      <c r="G37" s="113"/>
    </row>
    <row r="38" spans="1:7" ht="15" x14ac:dyDescent="0.25">
      <c r="A38" s="146"/>
      <c r="B38" s="147"/>
      <c r="C38" s="147"/>
      <c r="D38" s="147"/>
      <c r="E38" s="147"/>
      <c r="F38" s="146"/>
    </row>
    <row r="39" spans="1:7" hidden="1" x14ac:dyDescent="0.2">
      <c r="A39" s="146"/>
      <c r="B39" s="146" t="s">
        <v>29</v>
      </c>
      <c r="C39" s="146"/>
      <c r="D39" s="146"/>
      <c r="E39" s="146"/>
      <c r="F39" s="146"/>
    </row>
    <row r="40" spans="1:7" hidden="1" x14ac:dyDescent="0.2">
      <c r="A40" s="146"/>
      <c r="B40" s="146" t="s">
        <v>30</v>
      </c>
      <c r="C40" s="146"/>
      <c r="D40" s="146"/>
      <c r="E40" s="146"/>
      <c r="F40" s="146"/>
    </row>
    <row r="41" spans="1:7" hidden="1" x14ac:dyDescent="0.2">
      <c r="B41" s="146" t="s">
        <v>31</v>
      </c>
      <c r="C41" s="146"/>
      <c r="D41" s="146"/>
    </row>
    <row r="42" spans="1:7" hidden="1" x14ac:dyDescent="0.2">
      <c r="B42" s="146" t="s">
        <v>32</v>
      </c>
      <c r="C42" s="146"/>
      <c r="D42" s="146"/>
    </row>
    <row r="43" spans="1:7" hidden="1" x14ac:dyDescent="0.2">
      <c r="B43" s="146" t="s">
        <v>33</v>
      </c>
      <c r="C43" s="146"/>
      <c r="D43" s="146"/>
    </row>
    <row r="44" spans="1:7" hidden="1" x14ac:dyDescent="0.2">
      <c r="B44" s="146" t="s">
        <v>34</v>
      </c>
      <c r="C44" s="146"/>
      <c r="D44" s="146"/>
    </row>
    <row r="45" spans="1:7" hidden="1" x14ac:dyDescent="0.2">
      <c r="B45" s="146" t="s">
        <v>35</v>
      </c>
      <c r="C45" s="146"/>
      <c r="D45" s="146"/>
      <c r="E45" s="113"/>
      <c r="F45" s="113"/>
    </row>
    <row r="46" spans="1:7" ht="14.25" hidden="1" x14ac:dyDescent="0.2">
      <c r="B46" s="148" t="s">
        <v>36</v>
      </c>
      <c r="C46" s="148"/>
      <c r="D46" s="148"/>
      <c r="E46" s="149"/>
      <c r="F46" s="139"/>
    </row>
    <row r="47" spans="1:7" ht="15" hidden="1" x14ac:dyDescent="0.25">
      <c r="B47" s="99" t="s">
        <v>37</v>
      </c>
      <c r="C47" s="99"/>
      <c r="D47" s="99"/>
      <c r="E47" s="150"/>
      <c r="F47" s="139"/>
    </row>
    <row r="48" spans="1:7" hidden="1" x14ac:dyDescent="0.2">
      <c r="B48" s="146" t="s">
        <v>38</v>
      </c>
      <c r="C48" s="146"/>
      <c r="D48" s="146"/>
      <c r="E48" s="146"/>
      <c r="F48" s="139"/>
    </row>
    <row r="49" spans="2:6" hidden="1" x14ac:dyDescent="0.2">
      <c r="B49" s="113"/>
      <c r="C49" s="113"/>
      <c r="D49" s="113"/>
      <c r="E49" s="113"/>
      <c r="F49" s="113"/>
    </row>
    <row r="50" spans="2:6" hidden="1" x14ac:dyDescent="0.2">
      <c r="B50" s="2">
        <v>2011</v>
      </c>
    </row>
    <row r="51" spans="2:6" hidden="1" x14ac:dyDescent="0.2">
      <c r="B51" s="2">
        <v>2012</v>
      </c>
    </row>
    <row r="52" spans="2:6" hidden="1" x14ac:dyDescent="0.2">
      <c r="B52" s="2">
        <v>2013</v>
      </c>
    </row>
    <row r="53" spans="2:6" hidden="1" x14ac:dyDescent="0.2">
      <c r="B53" s="2">
        <v>2014</v>
      </c>
    </row>
    <row r="54" spans="2:6" hidden="1" x14ac:dyDescent="0.2">
      <c r="B54" s="2">
        <v>2015</v>
      </c>
    </row>
  </sheetData>
  <sheetProtection formatCells="0" formatColumns="0" formatRows="0" selectLockedCells="1"/>
  <protectedRanges>
    <protectedRange sqref="A8 C12:F14" name="Bereich1"/>
    <protectedRange sqref="F26:F27" name="Bereich1_1_1"/>
    <protectedRange sqref="B29 F21:F25" name="Bereich1_2"/>
  </protectedRanges>
  <mergeCells count="19">
    <mergeCell ref="B2:E2"/>
    <mergeCell ref="B6:E6"/>
    <mergeCell ref="C12:F12"/>
    <mergeCell ref="B8:F8"/>
    <mergeCell ref="B30:F30"/>
    <mergeCell ref="B27:E27"/>
    <mergeCell ref="C13:F13"/>
    <mergeCell ref="C14:F14"/>
    <mergeCell ref="D24:E24"/>
    <mergeCell ref="D25:E25"/>
    <mergeCell ref="B24:C25"/>
    <mergeCell ref="D26:E26"/>
    <mergeCell ref="B23:E23"/>
    <mergeCell ref="B16:G16"/>
    <mergeCell ref="B17:G17"/>
    <mergeCell ref="B18:G18"/>
    <mergeCell ref="E29:F29"/>
    <mergeCell ref="B19:F19"/>
    <mergeCell ref="B20:E20"/>
  </mergeCells>
  <pageMargins left="0.70866141732283472" right="0.70866141732283472" top="0.78740157480314965" bottom="0.78740157480314965" header="0.31496062992125984" footer="0.31496062992125984"/>
  <pageSetup paperSize="9" scale="86" orientation="portrait" r:id="rId1"/>
  <headerFooter>
    <oddFooter>&amp;L&amp;7Verwendungsnachweis "Integration Langzeitarbeitslose - Coachingprogramm"&amp;R&amp;7Stand: 28.03.2019</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61" r:id="rId4" name="Check Box 1">
              <controlPr defaultSize="0" autoFill="0" autoLine="0" autoPict="0">
                <anchor moveWithCells="1">
                  <from>
                    <xdr:col>6</xdr:col>
                    <xdr:colOff>0</xdr:colOff>
                    <xdr:row>21</xdr:row>
                    <xdr:rowOff>180975</xdr:rowOff>
                  </from>
                  <to>
                    <xdr:col>6</xdr:col>
                    <xdr:colOff>0</xdr:colOff>
                    <xdr:row>21</xdr:row>
                    <xdr:rowOff>180975</xdr:rowOff>
                  </to>
                </anchor>
              </controlPr>
            </control>
          </mc:Choice>
        </mc:AlternateContent>
        <mc:AlternateContent xmlns:mc="http://schemas.openxmlformats.org/markup-compatibility/2006">
          <mc:Choice Requires="x14">
            <control shapeId="40962" r:id="rId5" name="Check Box 2">
              <controlPr defaultSize="0" autoFill="0" autoLine="0" autoPict="0">
                <anchor moveWithCells="1">
                  <from>
                    <xdr:col>6</xdr:col>
                    <xdr:colOff>0</xdr:colOff>
                    <xdr:row>22</xdr:row>
                    <xdr:rowOff>0</xdr:rowOff>
                  </from>
                  <to>
                    <xdr:col>6</xdr:col>
                    <xdr:colOff>0</xdr:colOff>
                    <xdr:row>22</xdr:row>
                    <xdr:rowOff>9525</xdr:rowOff>
                  </to>
                </anchor>
              </controlPr>
            </control>
          </mc:Choice>
        </mc:AlternateContent>
        <mc:AlternateContent xmlns:mc="http://schemas.openxmlformats.org/markup-compatibility/2006">
          <mc:Choice Requires="x14">
            <control shapeId="40963" r:id="rId6" name="Check Box 3">
              <controlPr defaultSize="0" autoFill="0" autoLine="0" autoPict="0">
                <anchor moveWithCells="1">
                  <from>
                    <xdr:col>6</xdr:col>
                    <xdr:colOff>0</xdr:colOff>
                    <xdr:row>26</xdr:row>
                    <xdr:rowOff>0</xdr:rowOff>
                  </from>
                  <to>
                    <xdr:col>6</xdr:col>
                    <xdr:colOff>0</xdr:colOff>
                    <xdr:row>26</xdr:row>
                    <xdr:rowOff>38100</xdr:rowOff>
                  </to>
                </anchor>
              </controlPr>
            </control>
          </mc:Choice>
        </mc:AlternateContent>
        <mc:AlternateContent xmlns:mc="http://schemas.openxmlformats.org/markup-compatibility/2006">
          <mc:Choice Requires="x14">
            <control shapeId="40964" r:id="rId7" name="Check Box 4">
              <controlPr defaultSize="0" autoFill="0" autoLine="0" autoPict="0">
                <anchor moveWithCells="1">
                  <from>
                    <xdr:col>6</xdr:col>
                    <xdr:colOff>0</xdr:colOff>
                    <xdr:row>26</xdr:row>
                    <xdr:rowOff>0</xdr:rowOff>
                  </from>
                  <to>
                    <xdr:col>6</xdr:col>
                    <xdr:colOff>85725</xdr:colOff>
                    <xdr:row>26</xdr:row>
                    <xdr:rowOff>0</xdr:rowOff>
                  </to>
                </anchor>
              </controlPr>
            </control>
          </mc:Choice>
        </mc:AlternateContent>
        <mc:AlternateContent xmlns:mc="http://schemas.openxmlformats.org/markup-compatibility/2006">
          <mc:Choice Requires="x14">
            <control shapeId="40965" r:id="rId8" name="Check Box 5">
              <controlPr defaultSize="0" autoFill="0" autoLine="0" autoPict="0">
                <anchor moveWithCells="1">
                  <from>
                    <xdr:col>6</xdr:col>
                    <xdr:colOff>0</xdr:colOff>
                    <xdr:row>26</xdr:row>
                    <xdr:rowOff>0</xdr:rowOff>
                  </from>
                  <to>
                    <xdr:col>6</xdr:col>
                    <xdr:colOff>0</xdr:colOff>
                    <xdr:row>26</xdr:row>
                    <xdr:rowOff>0</xdr:rowOff>
                  </to>
                </anchor>
              </controlPr>
            </control>
          </mc:Choice>
        </mc:AlternateContent>
        <mc:AlternateContent xmlns:mc="http://schemas.openxmlformats.org/markup-compatibility/2006">
          <mc:Choice Requires="x14">
            <control shapeId="40966" r:id="rId9" name="Check Box 6">
              <controlPr defaultSize="0" autoFill="0" autoLine="0" autoPict="0">
                <anchor moveWithCells="1">
                  <from>
                    <xdr:col>6</xdr:col>
                    <xdr:colOff>0</xdr:colOff>
                    <xdr:row>26</xdr:row>
                    <xdr:rowOff>0</xdr:rowOff>
                  </from>
                  <to>
                    <xdr:col>6</xdr:col>
                    <xdr:colOff>85725</xdr:colOff>
                    <xdr:row>26</xdr:row>
                    <xdr:rowOff>0</xdr:rowOff>
                  </to>
                </anchor>
              </controlPr>
            </control>
          </mc:Choice>
        </mc:AlternateContent>
        <mc:AlternateContent xmlns:mc="http://schemas.openxmlformats.org/markup-compatibility/2006">
          <mc:Choice Requires="x14">
            <control shapeId="40967" r:id="rId10" name="Check Box 7">
              <controlPr defaultSize="0" autoFill="0" autoLine="0" autoPict="0">
                <anchor moveWithCells="1">
                  <from>
                    <xdr:col>6</xdr:col>
                    <xdr:colOff>0</xdr:colOff>
                    <xdr:row>26</xdr:row>
                    <xdr:rowOff>0</xdr:rowOff>
                  </from>
                  <to>
                    <xdr:col>6</xdr:col>
                    <xdr:colOff>0</xdr:colOff>
                    <xdr:row>26</xdr:row>
                    <xdr:rowOff>161925</xdr:rowOff>
                  </to>
                </anchor>
              </controlPr>
            </control>
          </mc:Choice>
        </mc:AlternateContent>
        <mc:AlternateContent xmlns:mc="http://schemas.openxmlformats.org/markup-compatibility/2006">
          <mc:Choice Requires="x14">
            <control shapeId="40968" r:id="rId11" name="Check Box 8">
              <controlPr defaultSize="0" autoFill="0" autoLine="0" autoPict="0">
                <anchor moveWithCells="1">
                  <from>
                    <xdr:col>6</xdr:col>
                    <xdr:colOff>0</xdr:colOff>
                    <xdr:row>26</xdr:row>
                    <xdr:rowOff>0</xdr:rowOff>
                  </from>
                  <to>
                    <xdr:col>6</xdr:col>
                    <xdr:colOff>0</xdr:colOff>
                    <xdr:row>26</xdr:row>
                    <xdr:rowOff>142875</xdr:rowOff>
                  </to>
                </anchor>
              </controlPr>
            </control>
          </mc:Choice>
        </mc:AlternateContent>
        <mc:AlternateContent xmlns:mc="http://schemas.openxmlformats.org/markup-compatibility/2006">
          <mc:Choice Requires="x14">
            <control shapeId="40969" r:id="rId12" name="Check Box 9">
              <controlPr defaultSize="0" autoFill="0" autoLine="0" autoPict="0">
                <anchor moveWithCells="1">
                  <from>
                    <xdr:col>6</xdr:col>
                    <xdr:colOff>0</xdr:colOff>
                    <xdr:row>26</xdr:row>
                    <xdr:rowOff>0</xdr:rowOff>
                  </from>
                  <to>
                    <xdr:col>6</xdr:col>
                    <xdr:colOff>85725</xdr:colOff>
                    <xdr:row>26</xdr:row>
                    <xdr:rowOff>0</xdr:rowOff>
                  </to>
                </anchor>
              </controlPr>
            </control>
          </mc:Choice>
        </mc:AlternateContent>
        <mc:AlternateContent xmlns:mc="http://schemas.openxmlformats.org/markup-compatibility/2006">
          <mc:Choice Requires="x14">
            <control shapeId="40970" r:id="rId13" name="Check Box 10">
              <controlPr defaultSize="0" autoFill="0" autoLine="0" autoPict="0">
                <anchor moveWithCells="1">
                  <from>
                    <xdr:col>6</xdr:col>
                    <xdr:colOff>0</xdr:colOff>
                    <xdr:row>26</xdr:row>
                    <xdr:rowOff>0</xdr:rowOff>
                  </from>
                  <to>
                    <xdr:col>6</xdr:col>
                    <xdr:colOff>0</xdr:colOff>
                    <xdr:row>26</xdr:row>
                    <xdr:rowOff>161925</xdr:rowOff>
                  </to>
                </anchor>
              </controlPr>
            </control>
          </mc:Choice>
        </mc:AlternateContent>
        <mc:AlternateContent xmlns:mc="http://schemas.openxmlformats.org/markup-compatibility/2006">
          <mc:Choice Requires="x14">
            <control shapeId="40971" r:id="rId14" name="Check Box 11">
              <controlPr defaultSize="0" autoFill="0" autoLine="0" autoPict="0">
                <anchor moveWithCells="1">
                  <from>
                    <xdr:col>6</xdr:col>
                    <xdr:colOff>0</xdr:colOff>
                    <xdr:row>26</xdr:row>
                    <xdr:rowOff>0</xdr:rowOff>
                  </from>
                  <to>
                    <xdr:col>6</xdr:col>
                    <xdr:colOff>0</xdr:colOff>
                    <xdr:row>26</xdr:row>
                    <xdr:rowOff>161925</xdr:rowOff>
                  </to>
                </anchor>
              </controlPr>
            </control>
          </mc:Choice>
        </mc:AlternateContent>
        <mc:AlternateContent xmlns:mc="http://schemas.openxmlformats.org/markup-compatibility/2006">
          <mc:Choice Requires="x14">
            <control shapeId="40972" r:id="rId15" name="Check Box 12">
              <controlPr defaultSize="0" autoFill="0" autoLine="0" autoPict="0">
                <anchor moveWithCells="1">
                  <from>
                    <xdr:col>6</xdr:col>
                    <xdr:colOff>0</xdr:colOff>
                    <xdr:row>26</xdr:row>
                    <xdr:rowOff>0</xdr:rowOff>
                  </from>
                  <to>
                    <xdr:col>6</xdr:col>
                    <xdr:colOff>0</xdr:colOff>
                    <xdr:row>26</xdr:row>
                    <xdr:rowOff>161925</xdr:rowOff>
                  </to>
                </anchor>
              </controlPr>
            </control>
          </mc:Choice>
        </mc:AlternateContent>
        <mc:AlternateContent xmlns:mc="http://schemas.openxmlformats.org/markup-compatibility/2006">
          <mc:Choice Requires="x14">
            <control shapeId="40973" r:id="rId16" name="Check Box 13">
              <controlPr defaultSize="0" autoFill="0" autoLine="0" autoPict="0">
                <anchor moveWithCells="1">
                  <from>
                    <xdr:col>6</xdr:col>
                    <xdr:colOff>0</xdr:colOff>
                    <xdr:row>26</xdr:row>
                    <xdr:rowOff>238125</xdr:rowOff>
                  </from>
                  <to>
                    <xdr:col>6</xdr:col>
                    <xdr:colOff>0</xdr:colOff>
                    <xdr:row>26</xdr:row>
                    <xdr:rowOff>238125</xdr:rowOff>
                  </to>
                </anchor>
              </controlPr>
            </control>
          </mc:Choice>
        </mc:AlternateContent>
        <mc:AlternateContent xmlns:mc="http://schemas.openxmlformats.org/markup-compatibility/2006">
          <mc:Choice Requires="x14">
            <control shapeId="40974" r:id="rId17" name="Check Box 14">
              <controlPr defaultSize="0" autoFill="0" autoLine="0" autoPict="0">
                <anchor moveWithCells="1">
                  <from>
                    <xdr:col>6</xdr:col>
                    <xdr:colOff>0</xdr:colOff>
                    <xdr:row>26</xdr:row>
                    <xdr:rowOff>238125</xdr:rowOff>
                  </from>
                  <to>
                    <xdr:col>6</xdr:col>
                    <xdr:colOff>0</xdr:colOff>
                    <xdr:row>26</xdr:row>
                    <xdr:rowOff>238125</xdr:rowOff>
                  </to>
                </anchor>
              </controlPr>
            </control>
          </mc:Choice>
        </mc:AlternateContent>
        <mc:AlternateContent xmlns:mc="http://schemas.openxmlformats.org/markup-compatibility/2006">
          <mc:Choice Requires="x14">
            <control shapeId="40975" r:id="rId18" name="Check Box 15">
              <controlPr defaultSize="0" autoFill="0" autoLine="0" autoPict="0">
                <anchor moveWithCells="1">
                  <from>
                    <xdr:col>6</xdr:col>
                    <xdr:colOff>0</xdr:colOff>
                    <xdr:row>26</xdr:row>
                    <xdr:rowOff>238125</xdr:rowOff>
                  </from>
                  <to>
                    <xdr:col>6</xdr:col>
                    <xdr:colOff>0</xdr:colOff>
                    <xdr:row>26</xdr:row>
                    <xdr:rowOff>238125</xdr:rowOff>
                  </to>
                </anchor>
              </controlPr>
            </control>
          </mc:Choice>
        </mc:AlternateContent>
        <mc:AlternateContent xmlns:mc="http://schemas.openxmlformats.org/markup-compatibility/2006">
          <mc:Choice Requires="x14">
            <control shapeId="40976" r:id="rId19" name="Check Box 16">
              <controlPr defaultSize="0" autoFill="0" autoLine="0" autoPict="0">
                <anchor moveWithCells="1">
                  <from>
                    <xdr:col>6</xdr:col>
                    <xdr:colOff>0</xdr:colOff>
                    <xdr:row>26</xdr:row>
                    <xdr:rowOff>0</xdr:rowOff>
                  </from>
                  <to>
                    <xdr:col>6</xdr:col>
                    <xdr:colOff>0</xdr:colOff>
                    <xdr:row>26</xdr:row>
                    <xdr:rowOff>123825</xdr:rowOff>
                  </to>
                </anchor>
              </controlPr>
            </control>
          </mc:Choice>
        </mc:AlternateContent>
        <mc:AlternateContent xmlns:mc="http://schemas.openxmlformats.org/markup-compatibility/2006">
          <mc:Choice Requires="x14">
            <control shapeId="40977" r:id="rId20" name="Check Box 17">
              <controlPr defaultSize="0" autoFill="0" autoLine="0" autoPict="0">
                <anchor moveWithCells="1">
                  <from>
                    <xdr:col>6</xdr:col>
                    <xdr:colOff>0</xdr:colOff>
                    <xdr:row>25</xdr:row>
                    <xdr:rowOff>0</xdr:rowOff>
                  </from>
                  <to>
                    <xdr:col>6</xdr:col>
                    <xdr:colOff>0</xdr:colOff>
                    <xdr:row>25</xdr:row>
                    <xdr:rowOff>161925</xdr:rowOff>
                  </to>
                </anchor>
              </controlPr>
            </control>
          </mc:Choice>
        </mc:AlternateContent>
        <mc:AlternateContent xmlns:mc="http://schemas.openxmlformats.org/markup-compatibility/2006">
          <mc:Choice Requires="x14">
            <control shapeId="40978" r:id="rId21" name="Check Box 18">
              <controlPr defaultSize="0" autoFill="0" autoLine="0" autoPict="0">
                <anchor moveWithCells="1">
                  <from>
                    <xdr:col>6</xdr:col>
                    <xdr:colOff>0</xdr:colOff>
                    <xdr:row>26</xdr:row>
                    <xdr:rowOff>0</xdr:rowOff>
                  </from>
                  <to>
                    <xdr:col>6</xdr:col>
                    <xdr:colOff>0</xdr:colOff>
                    <xdr:row>26</xdr:row>
                    <xdr:rowOff>9525</xdr:rowOff>
                  </to>
                </anchor>
              </controlPr>
            </control>
          </mc:Choice>
        </mc:AlternateContent>
        <mc:AlternateContent xmlns:mc="http://schemas.openxmlformats.org/markup-compatibility/2006">
          <mc:Choice Requires="x14">
            <control shapeId="40979" r:id="rId22" name="Check Box 19">
              <controlPr defaultSize="0" autoFill="0" autoLine="0" autoPict="0">
                <anchor moveWithCells="1">
                  <from>
                    <xdr:col>6</xdr:col>
                    <xdr:colOff>0</xdr:colOff>
                    <xdr:row>22</xdr:row>
                    <xdr:rowOff>180975</xdr:rowOff>
                  </from>
                  <to>
                    <xdr:col>6</xdr:col>
                    <xdr:colOff>0</xdr:colOff>
                    <xdr:row>22</xdr:row>
                    <xdr:rowOff>180975</xdr:rowOff>
                  </to>
                </anchor>
              </controlPr>
            </control>
          </mc:Choice>
        </mc:AlternateContent>
        <mc:AlternateContent xmlns:mc="http://schemas.openxmlformats.org/markup-compatibility/2006">
          <mc:Choice Requires="x14">
            <control shapeId="40980" r:id="rId23" name="Check Box 20">
              <controlPr defaultSize="0" autoFill="0" autoLine="0" autoPict="0">
                <anchor moveWithCells="1">
                  <from>
                    <xdr:col>6</xdr:col>
                    <xdr:colOff>0</xdr:colOff>
                    <xdr:row>23</xdr:row>
                    <xdr:rowOff>0</xdr:rowOff>
                  </from>
                  <to>
                    <xdr:col>6</xdr:col>
                    <xdr:colOff>0</xdr:colOff>
                    <xdr:row>23</xdr:row>
                    <xdr:rowOff>9525</xdr:rowOff>
                  </to>
                </anchor>
              </controlPr>
            </control>
          </mc:Choice>
        </mc:AlternateContent>
        <mc:AlternateContent xmlns:mc="http://schemas.openxmlformats.org/markup-compatibility/2006">
          <mc:Choice Requires="x14">
            <control shapeId="40981" r:id="rId24" name="Check Box 21">
              <controlPr defaultSize="0" autoFill="0" autoLine="0" autoPict="0">
                <anchor moveWithCells="1">
                  <from>
                    <xdr:col>6</xdr:col>
                    <xdr:colOff>0</xdr:colOff>
                    <xdr:row>23</xdr:row>
                    <xdr:rowOff>238125</xdr:rowOff>
                  </from>
                  <to>
                    <xdr:col>6</xdr:col>
                    <xdr:colOff>0</xdr:colOff>
                    <xdr:row>23</xdr:row>
                    <xdr:rowOff>238125</xdr:rowOff>
                  </to>
                </anchor>
              </controlPr>
            </control>
          </mc:Choice>
        </mc:AlternateContent>
        <mc:AlternateContent xmlns:mc="http://schemas.openxmlformats.org/markup-compatibility/2006">
          <mc:Choice Requires="x14">
            <control shapeId="40982" r:id="rId25" name="Check Box 22">
              <controlPr defaultSize="0" autoFill="0" autoLine="0" autoPict="0">
                <anchor moveWithCells="1">
                  <from>
                    <xdr:col>6</xdr:col>
                    <xdr:colOff>0</xdr:colOff>
                    <xdr:row>24</xdr:row>
                    <xdr:rowOff>0</xdr:rowOff>
                  </from>
                  <to>
                    <xdr:col>6</xdr:col>
                    <xdr:colOff>0</xdr:colOff>
                    <xdr:row>24</xdr:row>
                    <xdr:rowOff>9525</xdr:rowOff>
                  </to>
                </anchor>
              </controlPr>
            </control>
          </mc:Choice>
        </mc:AlternateContent>
        <mc:AlternateContent xmlns:mc="http://schemas.openxmlformats.org/markup-compatibility/2006">
          <mc:Choice Requires="x14">
            <control shapeId="40983" r:id="rId26" name="Check Box 23">
              <controlPr defaultSize="0" autoFill="0" autoLine="0" autoPict="0">
                <anchor moveWithCells="1">
                  <from>
                    <xdr:col>6</xdr:col>
                    <xdr:colOff>0</xdr:colOff>
                    <xdr:row>23</xdr:row>
                    <xdr:rowOff>238125</xdr:rowOff>
                  </from>
                  <to>
                    <xdr:col>6</xdr:col>
                    <xdr:colOff>0</xdr:colOff>
                    <xdr:row>23</xdr:row>
                    <xdr:rowOff>238125</xdr:rowOff>
                  </to>
                </anchor>
              </controlPr>
            </control>
          </mc:Choice>
        </mc:AlternateContent>
        <mc:AlternateContent xmlns:mc="http://schemas.openxmlformats.org/markup-compatibility/2006">
          <mc:Choice Requires="x14">
            <control shapeId="40984" r:id="rId27" name="Check Box 24">
              <controlPr defaultSize="0" autoFill="0" autoLine="0" autoPict="0">
                <anchor moveWithCells="1">
                  <from>
                    <xdr:col>6</xdr:col>
                    <xdr:colOff>0</xdr:colOff>
                    <xdr:row>22</xdr:row>
                    <xdr:rowOff>180975</xdr:rowOff>
                  </from>
                  <to>
                    <xdr:col>6</xdr:col>
                    <xdr:colOff>0</xdr:colOff>
                    <xdr:row>22</xdr:row>
                    <xdr:rowOff>180975</xdr:rowOff>
                  </to>
                </anchor>
              </controlPr>
            </control>
          </mc:Choice>
        </mc:AlternateContent>
        <mc:AlternateContent xmlns:mc="http://schemas.openxmlformats.org/markup-compatibility/2006">
          <mc:Choice Requires="x14">
            <control shapeId="40985" r:id="rId28" name="Check Box 25">
              <controlPr defaultSize="0" autoFill="0" autoLine="0" autoPict="0">
                <anchor moveWithCells="1">
                  <from>
                    <xdr:col>6</xdr:col>
                    <xdr:colOff>0</xdr:colOff>
                    <xdr:row>20</xdr:row>
                    <xdr:rowOff>180975</xdr:rowOff>
                  </from>
                  <to>
                    <xdr:col>6</xdr:col>
                    <xdr:colOff>0</xdr:colOff>
                    <xdr:row>20</xdr:row>
                    <xdr:rowOff>180975</xdr:rowOff>
                  </to>
                </anchor>
              </controlPr>
            </control>
          </mc:Choice>
        </mc:AlternateContent>
        <mc:AlternateContent xmlns:mc="http://schemas.openxmlformats.org/markup-compatibility/2006">
          <mc:Choice Requires="x14">
            <control shapeId="40986" r:id="rId29" name="Check Box 26">
              <controlPr defaultSize="0" autoFill="0" autoLine="0" autoPict="0">
                <anchor moveWithCells="1">
                  <from>
                    <xdr:col>6</xdr:col>
                    <xdr:colOff>0</xdr:colOff>
                    <xdr:row>20</xdr:row>
                    <xdr:rowOff>180975</xdr:rowOff>
                  </from>
                  <to>
                    <xdr:col>6</xdr:col>
                    <xdr:colOff>0</xdr:colOff>
                    <xdr:row>20</xdr:row>
                    <xdr:rowOff>180975</xdr:rowOff>
                  </to>
                </anchor>
              </controlPr>
            </control>
          </mc:Choice>
        </mc:AlternateContent>
        <mc:AlternateContent xmlns:mc="http://schemas.openxmlformats.org/markup-compatibility/2006">
          <mc:Choice Requires="x14">
            <control shapeId="40987" r:id="rId30" name="Check Box 27">
              <controlPr defaultSize="0" autoFill="0" autoLine="0" autoPict="0">
                <anchor moveWithCells="1" sizeWithCells="1">
                  <from>
                    <xdr:col>5</xdr:col>
                    <xdr:colOff>485775</xdr:colOff>
                    <xdr:row>20</xdr:row>
                    <xdr:rowOff>19050</xdr:rowOff>
                  </from>
                  <to>
                    <xdr:col>5</xdr:col>
                    <xdr:colOff>790575</xdr:colOff>
                    <xdr:row>20</xdr:row>
                    <xdr:rowOff>238125</xdr:rowOff>
                  </to>
                </anchor>
              </controlPr>
            </control>
          </mc:Choice>
        </mc:AlternateContent>
        <mc:AlternateContent xmlns:mc="http://schemas.openxmlformats.org/markup-compatibility/2006">
          <mc:Choice Requires="x14">
            <control shapeId="40988" r:id="rId31" name="Check Box 28">
              <controlPr defaultSize="0" autoFill="0" autoLine="0" autoPict="0">
                <anchor moveWithCells="1" sizeWithCells="1">
                  <from>
                    <xdr:col>5</xdr:col>
                    <xdr:colOff>485775</xdr:colOff>
                    <xdr:row>21</xdr:row>
                    <xdr:rowOff>57150</xdr:rowOff>
                  </from>
                  <to>
                    <xdr:col>5</xdr:col>
                    <xdr:colOff>790575</xdr:colOff>
                    <xdr:row>21</xdr:row>
                    <xdr:rowOff>276225</xdr:rowOff>
                  </to>
                </anchor>
              </controlPr>
            </control>
          </mc:Choice>
        </mc:AlternateContent>
        <mc:AlternateContent xmlns:mc="http://schemas.openxmlformats.org/markup-compatibility/2006">
          <mc:Choice Requires="x14">
            <control shapeId="40989" r:id="rId32" name="Check Box 29">
              <controlPr defaultSize="0" autoFill="0" autoLine="0" autoPict="0">
                <anchor moveWithCells="1" sizeWithCells="1">
                  <from>
                    <xdr:col>5</xdr:col>
                    <xdr:colOff>495300</xdr:colOff>
                    <xdr:row>22</xdr:row>
                    <xdr:rowOff>57150</xdr:rowOff>
                  </from>
                  <to>
                    <xdr:col>5</xdr:col>
                    <xdr:colOff>800100</xdr:colOff>
                    <xdr:row>22</xdr:row>
                    <xdr:rowOff>276225</xdr:rowOff>
                  </to>
                </anchor>
              </controlPr>
            </control>
          </mc:Choice>
        </mc:AlternateContent>
        <mc:AlternateContent xmlns:mc="http://schemas.openxmlformats.org/markup-compatibility/2006">
          <mc:Choice Requires="x14">
            <control shapeId="40990" r:id="rId33" name="Check Box 30">
              <controlPr defaultSize="0" autoFill="0" autoLine="0" autoPict="0">
                <anchor moveWithCells="1" sizeWithCells="1">
                  <from>
                    <xdr:col>5</xdr:col>
                    <xdr:colOff>495300</xdr:colOff>
                    <xdr:row>23</xdr:row>
                    <xdr:rowOff>66675</xdr:rowOff>
                  </from>
                  <to>
                    <xdr:col>5</xdr:col>
                    <xdr:colOff>800100</xdr:colOff>
                    <xdr:row>23</xdr:row>
                    <xdr:rowOff>285750</xdr:rowOff>
                  </to>
                </anchor>
              </controlPr>
            </control>
          </mc:Choice>
        </mc:AlternateContent>
        <mc:AlternateContent xmlns:mc="http://schemas.openxmlformats.org/markup-compatibility/2006">
          <mc:Choice Requires="x14">
            <control shapeId="40991" r:id="rId34" name="Check Box 31">
              <controlPr defaultSize="0" autoFill="0" autoLine="0" autoPict="0">
                <anchor moveWithCells="1" sizeWithCells="1">
                  <from>
                    <xdr:col>5</xdr:col>
                    <xdr:colOff>495300</xdr:colOff>
                    <xdr:row>24</xdr:row>
                    <xdr:rowOff>9525</xdr:rowOff>
                  </from>
                  <to>
                    <xdr:col>5</xdr:col>
                    <xdr:colOff>800100</xdr:colOff>
                    <xdr:row>25</xdr:row>
                    <xdr:rowOff>0</xdr:rowOff>
                  </to>
                </anchor>
              </controlPr>
            </control>
          </mc:Choice>
        </mc:AlternateContent>
        <mc:AlternateContent xmlns:mc="http://schemas.openxmlformats.org/markup-compatibility/2006">
          <mc:Choice Requires="x14">
            <control shapeId="40992" r:id="rId35" name="Check Box 32">
              <controlPr defaultSize="0" autoFill="0" autoLine="0" autoPict="0">
                <anchor moveWithCells="1" sizeWithCells="1">
                  <from>
                    <xdr:col>5</xdr:col>
                    <xdr:colOff>495300</xdr:colOff>
                    <xdr:row>25</xdr:row>
                    <xdr:rowOff>66675</xdr:rowOff>
                  </from>
                  <to>
                    <xdr:col>5</xdr:col>
                    <xdr:colOff>800100</xdr:colOff>
                    <xdr:row>25</xdr:row>
                    <xdr:rowOff>285750</xdr:rowOff>
                  </to>
                </anchor>
              </controlPr>
            </control>
          </mc:Choice>
        </mc:AlternateContent>
        <mc:AlternateContent xmlns:mc="http://schemas.openxmlformats.org/markup-compatibility/2006">
          <mc:Choice Requires="x14">
            <control shapeId="40995" r:id="rId36" name="Check Box 35">
              <controlPr defaultSize="0" autoFill="0" autoLine="0" autoPict="0">
                <anchor moveWithCells="1" sizeWithCells="1">
                  <from>
                    <xdr:col>5</xdr:col>
                    <xdr:colOff>495300</xdr:colOff>
                    <xdr:row>26</xdr:row>
                    <xdr:rowOff>142875</xdr:rowOff>
                  </from>
                  <to>
                    <xdr:col>5</xdr:col>
                    <xdr:colOff>800100</xdr:colOff>
                    <xdr:row>26</xdr:row>
                    <xdr:rowOff>361950</xdr:rowOff>
                  </to>
                </anchor>
              </controlPr>
            </control>
          </mc:Choice>
        </mc:AlternateContent>
        <mc:AlternateContent xmlns:mc="http://schemas.openxmlformats.org/markup-compatibility/2006">
          <mc:Choice Requires="x14">
            <control shapeId="40996" r:id="rId37" name="Check Box 36">
              <controlPr defaultSize="0" autoFill="0" autoLine="0" autoPict="0">
                <anchor moveWithCells="1">
                  <from>
                    <xdr:col>6</xdr:col>
                    <xdr:colOff>0</xdr:colOff>
                    <xdr:row>21</xdr:row>
                    <xdr:rowOff>180975</xdr:rowOff>
                  </from>
                  <to>
                    <xdr:col>6</xdr:col>
                    <xdr:colOff>0</xdr:colOff>
                    <xdr:row>21</xdr:row>
                    <xdr:rowOff>180975</xdr:rowOff>
                  </to>
                </anchor>
              </controlPr>
            </control>
          </mc:Choice>
        </mc:AlternateContent>
        <mc:AlternateContent xmlns:mc="http://schemas.openxmlformats.org/markup-compatibility/2006">
          <mc:Choice Requires="x14">
            <control shapeId="40997" r:id="rId38" name="Check Box 37">
              <controlPr defaultSize="0" autoFill="0" autoLine="0" autoPict="0">
                <anchor moveWithCells="1">
                  <from>
                    <xdr:col>6</xdr:col>
                    <xdr:colOff>0</xdr:colOff>
                    <xdr:row>25</xdr:row>
                    <xdr:rowOff>0</xdr:rowOff>
                  </from>
                  <to>
                    <xdr:col>6</xdr:col>
                    <xdr:colOff>0</xdr:colOff>
                    <xdr:row>25</xdr:row>
                    <xdr:rowOff>9525</xdr:rowOff>
                  </to>
                </anchor>
              </controlPr>
            </control>
          </mc:Choice>
        </mc:AlternateContent>
        <mc:AlternateContent xmlns:mc="http://schemas.openxmlformats.org/markup-compatibility/2006">
          <mc:Choice Requires="x14">
            <control shapeId="40998" r:id="rId39" name="Check Box 38">
              <controlPr defaultSize="0" autoFill="0" autoLine="0" autoPict="0">
                <anchor moveWithCells="1">
                  <from>
                    <xdr:col>6</xdr:col>
                    <xdr:colOff>0</xdr:colOff>
                    <xdr:row>26</xdr:row>
                    <xdr:rowOff>0</xdr:rowOff>
                  </from>
                  <to>
                    <xdr:col>6</xdr:col>
                    <xdr:colOff>0</xdr:colOff>
                    <xdr:row>26</xdr:row>
                    <xdr:rowOff>161925</xdr:rowOff>
                  </to>
                </anchor>
              </controlPr>
            </control>
          </mc:Choice>
        </mc:AlternateContent>
        <mc:AlternateContent xmlns:mc="http://schemas.openxmlformats.org/markup-compatibility/2006">
          <mc:Choice Requires="x14">
            <control shapeId="40999" r:id="rId40" name="Check Box 39">
              <controlPr defaultSize="0" autoFill="0" autoLine="0" autoPict="0">
                <anchor moveWithCells="1">
                  <from>
                    <xdr:col>6</xdr:col>
                    <xdr:colOff>0</xdr:colOff>
                    <xdr:row>26</xdr:row>
                    <xdr:rowOff>0</xdr:rowOff>
                  </from>
                  <to>
                    <xdr:col>6</xdr:col>
                    <xdr:colOff>85725</xdr:colOff>
                    <xdr:row>26</xdr:row>
                    <xdr:rowOff>0</xdr:rowOff>
                  </to>
                </anchor>
              </controlPr>
            </control>
          </mc:Choice>
        </mc:AlternateContent>
        <mc:AlternateContent xmlns:mc="http://schemas.openxmlformats.org/markup-compatibility/2006">
          <mc:Choice Requires="x14">
            <control shapeId="41000" r:id="rId41" name="Check Box 40">
              <controlPr defaultSize="0" autoFill="0" autoLine="0" autoPict="0">
                <anchor moveWithCells="1">
                  <from>
                    <xdr:col>6</xdr:col>
                    <xdr:colOff>0</xdr:colOff>
                    <xdr:row>26</xdr:row>
                    <xdr:rowOff>0</xdr:rowOff>
                  </from>
                  <to>
                    <xdr:col>6</xdr:col>
                    <xdr:colOff>0</xdr:colOff>
                    <xdr:row>26</xdr:row>
                    <xdr:rowOff>161925</xdr:rowOff>
                  </to>
                </anchor>
              </controlPr>
            </control>
          </mc:Choice>
        </mc:AlternateContent>
        <mc:AlternateContent xmlns:mc="http://schemas.openxmlformats.org/markup-compatibility/2006">
          <mc:Choice Requires="x14">
            <control shapeId="41001" r:id="rId42" name="Check Box 41">
              <controlPr defaultSize="0" autoFill="0" autoLine="0" autoPict="0">
                <anchor moveWithCells="1">
                  <from>
                    <xdr:col>6</xdr:col>
                    <xdr:colOff>0</xdr:colOff>
                    <xdr:row>26</xdr:row>
                    <xdr:rowOff>0</xdr:rowOff>
                  </from>
                  <to>
                    <xdr:col>6</xdr:col>
                    <xdr:colOff>85725</xdr:colOff>
                    <xdr:row>26</xdr:row>
                    <xdr:rowOff>0</xdr:rowOff>
                  </to>
                </anchor>
              </controlPr>
            </control>
          </mc:Choice>
        </mc:AlternateContent>
        <mc:AlternateContent xmlns:mc="http://schemas.openxmlformats.org/markup-compatibility/2006">
          <mc:Choice Requires="x14">
            <control shapeId="41002" r:id="rId43" name="Check Box 42">
              <controlPr defaultSize="0" autoFill="0" autoLine="0" autoPict="0">
                <anchor moveWithCells="1">
                  <from>
                    <xdr:col>6</xdr:col>
                    <xdr:colOff>0</xdr:colOff>
                    <xdr:row>26</xdr:row>
                    <xdr:rowOff>0</xdr:rowOff>
                  </from>
                  <to>
                    <xdr:col>6</xdr:col>
                    <xdr:colOff>0</xdr:colOff>
                    <xdr:row>26</xdr:row>
                    <xdr:rowOff>161925</xdr:rowOff>
                  </to>
                </anchor>
              </controlPr>
            </control>
          </mc:Choice>
        </mc:AlternateContent>
        <mc:AlternateContent xmlns:mc="http://schemas.openxmlformats.org/markup-compatibility/2006">
          <mc:Choice Requires="x14">
            <control shapeId="41003" r:id="rId44" name="Check Box 43">
              <controlPr defaultSize="0" autoFill="0" autoLine="0" autoPict="0">
                <anchor moveWithCells="1">
                  <from>
                    <xdr:col>6</xdr:col>
                    <xdr:colOff>0</xdr:colOff>
                    <xdr:row>26</xdr:row>
                    <xdr:rowOff>0</xdr:rowOff>
                  </from>
                  <to>
                    <xdr:col>6</xdr:col>
                    <xdr:colOff>0</xdr:colOff>
                    <xdr:row>26</xdr:row>
                    <xdr:rowOff>161925</xdr:rowOff>
                  </to>
                </anchor>
              </controlPr>
            </control>
          </mc:Choice>
        </mc:AlternateContent>
        <mc:AlternateContent xmlns:mc="http://schemas.openxmlformats.org/markup-compatibility/2006">
          <mc:Choice Requires="x14">
            <control shapeId="41004" r:id="rId45" name="Check Box 44">
              <controlPr defaultSize="0" autoFill="0" autoLine="0" autoPict="0">
                <anchor moveWithCells="1">
                  <from>
                    <xdr:col>6</xdr:col>
                    <xdr:colOff>0</xdr:colOff>
                    <xdr:row>26</xdr:row>
                    <xdr:rowOff>0</xdr:rowOff>
                  </from>
                  <to>
                    <xdr:col>6</xdr:col>
                    <xdr:colOff>85725</xdr:colOff>
                    <xdr:row>26</xdr:row>
                    <xdr:rowOff>0</xdr:rowOff>
                  </to>
                </anchor>
              </controlPr>
            </control>
          </mc:Choice>
        </mc:AlternateContent>
        <mc:AlternateContent xmlns:mc="http://schemas.openxmlformats.org/markup-compatibility/2006">
          <mc:Choice Requires="x14">
            <control shapeId="41005" r:id="rId46" name="Check Box 45">
              <controlPr defaultSize="0" autoFill="0" autoLine="0" autoPict="0">
                <anchor moveWithCells="1">
                  <from>
                    <xdr:col>6</xdr:col>
                    <xdr:colOff>0</xdr:colOff>
                    <xdr:row>26</xdr:row>
                    <xdr:rowOff>0</xdr:rowOff>
                  </from>
                  <to>
                    <xdr:col>6</xdr:col>
                    <xdr:colOff>0</xdr:colOff>
                    <xdr:row>26</xdr:row>
                    <xdr:rowOff>161925</xdr:rowOff>
                  </to>
                </anchor>
              </controlPr>
            </control>
          </mc:Choice>
        </mc:AlternateContent>
        <mc:AlternateContent xmlns:mc="http://schemas.openxmlformats.org/markup-compatibility/2006">
          <mc:Choice Requires="x14">
            <control shapeId="41006" r:id="rId47" name="Check Box 46">
              <controlPr defaultSize="0" autoFill="0" autoLine="0" autoPict="0">
                <anchor moveWithCells="1">
                  <from>
                    <xdr:col>6</xdr:col>
                    <xdr:colOff>0</xdr:colOff>
                    <xdr:row>26</xdr:row>
                    <xdr:rowOff>0</xdr:rowOff>
                  </from>
                  <to>
                    <xdr:col>6</xdr:col>
                    <xdr:colOff>0</xdr:colOff>
                    <xdr:row>26</xdr:row>
                    <xdr:rowOff>161925</xdr:rowOff>
                  </to>
                </anchor>
              </controlPr>
            </control>
          </mc:Choice>
        </mc:AlternateContent>
        <mc:AlternateContent xmlns:mc="http://schemas.openxmlformats.org/markup-compatibility/2006">
          <mc:Choice Requires="x14">
            <control shapeId="41007" r:id="rId48" name="Check Box 47">
              <controlPr defaultSize="0" autoFill="0" autoLine="0" autoPict="0">
                <anchor moveWithCells="1">
                  <from>
                    <xdr:col>6</xdr:col>
                    <xdr:colOff>0</xdr:colOff>
                    <xdr:row>26</xdr:row>
                    <xdr:rowOff>0</xdr:rowOff>
                  </from>
                  <to>
                    <xdr:col>6</xdr:col>
                    <xdr:colOff>0</xdr:colOff>
                    <xdr:row>26</xdr:row>
                    <xdr:rowOff>161925</xdr:rowOff>
                  </to>
                </anchor>
              </controlPr>
            </control>
          </mc:Choice>
        </mc:AlternateContent>
        <mc:AlternateContent xmlns:mc="http://schemas.openxmlformats.org/markup-compatibility/2006">
          <mc:Choice Requires="x14">
            <control shapeId="41008" r:id="rId49" name="Check Box 48">
              <controlPr defaultSize="0" autoFill="0" autoLine="0" autoPict="0">
                <anchor moveWithCells="1">
                  <from>
                    <xdr:col>6</xdr:col>
                    <xdr:colOff>0</xdr:colOff>
                    <xdr:row>26</xdr:row>
                    <xdr:rowOff>238125</xdr:rowOff>
                  </from>
                  <to>
                    <xdr:col>6</xdr:col>
                    <xdr:colOff>0</xdr:colOff>
                    <xdr:row>26</xdr:row>
                    <xdr:rowOff>238125</xdr:rowOff>
                  </to>
                </anchor>
              </controlPr>
            </control>
          </mc:Choice>
        </mc:AlternateContent>
        <mc:AlternateContent xmlns:mc="http://schemas.openxmlformats.org/markup-compatibility/2006">
          <mc:Choice Requires="x14">
            <control shapeId="41009" r:id="rId50" name="Check Box 49">
              <controlPr defaultSize="0" autoFill="0" autoLine="0" autoPict="0">
                <anchor moveWithCells="1">
                  <from>
                    <xdr:col>6</xdr:col>
                    <xdr:colOff>0</xdr:colOff>
                    <xdr:row>26</xdr:row>
                    <xdr:rowOff>238125</xdr:rowOff>
                  </from>
                  <to>
                    <xdr:col>6</xdr:col>
                    <xdr:colOff>0</xdr:colOff>
                    <xdr:row>26</xdr:row>
                    <xdr:rowOff>238125</xdr:rowOff>
                  </to>
                </anchor>
              </controlPr>
            </control>
          </mc:Choice>
        </mc:AlternateContent>
        <mc:AlternateContent xmlns:mc="http://schemas.openxmlformats.org/markup-compatibility/2006">
          <mc:Choice Requires="x14">
            <control shapeId="41010" r:id="rId51" name="Check Box 50">
              <controlPr defaultSize="0" autoFill="0" autoLine="0" autoPict="0">
                <anchor moveWithCells="1">
                  <from>
                    <xdr:col>6</xdr:col>
                    <xdr:colOff>0</xdr:colOff>
                    <xdr:row>26</xdr:row>
                    <xdr:rowOff>238125</xdr:rowOff>
                  </from>
                  <to>
                    <xdr:col>6</xdr:col>
                    <xdr:colOff>0</xdr:colOff>
                    <xdr:row>26</xdr:row>
                    <xdr:rowOff>238125</xdr:rowOff>
                  </to>
                </anchor>
              </controlPr>
            </control>
          </mc:Choice>
        </mc:AlternateContent>
        <mc:AlternateContent xmlns:mc="http://schemas.openxmlformats.org/markup-compatibility/2006">
          <mc:Choice Requires="x14">
            <control shapeId="41011" r:id="rId52" name="Check Box 51">
              <controlPr defaultSize="0" autoFill="0" autoLine="0" autoPict="0">
                <anchor moveWithCells="1">
                  <from>
                    <xdr:col>6</xdr:col>
                    <xdr:colOff>0</xdr:colOff>
                    <xdr:row>26</xdr:row>
                    <xdr:rowOff>0</xdr:rowOff>
                  </from>
                  <to>
                    <xdr:col>6</xdr:col>
                    <xdr:colOff>0</xdr:colOff>
                    <xdr:row>26</xdr:row>
                    <xdr:rowOff>123825</xdr:rowOff>
                  </to>
                </anchor>
              </controlPr>
            </control>
          </mc:Choice>
        </mc:AlternateContent>
        <mc:AlternateContent xmlns:mc="http://schemas.openxmlformats.org/markup-compatibility/2006">
          <mc:Choice Requires="x14">
            <control shapeId="41012" r:id="rId53" name="Check Box 52">
              <controlPr defaultSize="0" autoFill="0" autoLine="0" autoPict="0">
                <anchor moveWithCells="1">
                  <from>
                    <xdr:col>6</xdr:col>
                    <xdr:colOff>0</xdr:colOff>
                    <xdr:row>26</xdr:row>
                    <xdr:rowOff>0</xdr:rowOff>
                  </from>
                  <to>
                    <xdr:col>6</xdr:col>
                    <xdr:colOff>0</xdr:colOff>
                    <xdr:row>26</xdr:row>
                    <xdr:rowOff>190500</xdr:rowOff>
                  </to>
                </anchor>
              </controlPr>
            </control>
          </mc:Choice>
        </mc:AlternateContent>
        <mc:AlternateContent xmlns:mc="http://schemas.openxmlformats.org/markup-compatibility/2006">
          <mc:Choice Requires="x14">
            <control shapeId="41013" r:id="rId54" name="Check Box 53">
              <controlPr defaultSize="0" autoFill="0" autoLine="0" autoPict="0">
                <anchor moveWithCells="1">
                  <from>
                    <xdr:col>6</xdr:col>
                    <xdr:colOff>0</xdr:colOff>
                    <xdr:row>26</xdr:row>
                    <xdr:rowOff>0</xdr:rowOff>
                  </from>
                  <to>
                    <xdr:col>6</xdr:col>
                    <xdr:colOff>0</xdr:colOff>
                    <xdr:row>26</xdr:row>
                    <xdr:rowOff>9525</xdr:rowOff>
                  </to>
                </anchor>
              </controlPr>
            </control>
          </mc:Choice>
        </mc:AlternateContent>
        <mc:AlternateContent xmlns:mc="http://schemas.openxmlformats.org/markup-compatibility/2006">
          <mc:Choice Requires="x14">
            <control shapeId="41014" r:id="rId55" name="Check Box 54">
              <controlPr defaultSize="0" autoFill="0" autoLine="0" autoPict="0">
                <anchor moveWithCells="1">
                  <from>
                    <xdr:col>6</xdr:col>
                    <xdr:colOff>0</xdr:colOff>
                    <xdr:row>25</xdr:row>
                    <xdr:rowOff>0</xdr:rowOff>
                  </from>
                  <to>
                    <xdr:col>6</xdr:col>
                    <xdr:colOff>0</xdr:colOff>
                    <xdr:row>25</xdr:row>
                    <xdr:rowOff>0</xdr:rowOff>
                  </to>
                </anchor>
              </controlPr>
            </control>
          </mc:Choice>
        </mc:AlternateContent>
        <mc:AlternateContent xmlns:mc="http://schemas.openxmlformats.org/markup-compatibility/2006">
          <mc:Choice Requires="x14">
            <control shapeId="41015" r:id="rId56" name="Check Box 55">
              <controlPr defaultSize="0" autoFill="0" autoLine="0" autoPict="0">
                <anchor moveWithCells="1">
                  <from>
                    <xdr:col>6</xdr:col>
                    <xdr:colOff>0</xdr:colOff>
                    <xdr:row>25</xdr:row>
                    <xdr:rowOff>0</xdr:rowOff>
                  </from>
                  <to>
                    <xdr:col>6</xdr:col>
                    <xdr:colOff>0</xdr:colOff>
                    <xdr:row>25</xdr:row>
                    <xdr:rowOff>9525</xdr:rowOff>
                  </to>
                </anchor>
              </controlPr>
            </control>
          </mc:Choice>
        </mc:AlternateContent>
        <mc:AlternateContent xmlns:mc="http://schemas.openxmlformats.org/markup-compatibility/2006">
          <mc:Choice Requires="x14">
            <control shapeId="41016" r:id="rId57" name="Check Box 56">
              <controlPr defaultSize="0" autoFill="0" autoLine="0" autoPict="0">
                <anchor moveWithCells="1">
                  <from>
                    <xdr:col>6</xdr:col>
                    <xdr:colOff>0</xdr:colOff>
                    <xdr:row>23</xdr:row>
                    <xdr:rowOff>0</xdr:rowOff>
                  </from>
                  <to>
                    <xdr:col>6</xdr:col>
                    <xdr:colOff>0</xdr:colOff>
                    <xdr:row>23</xdr:row>
                    <xdr:rowOff>123825</xdr:rowOff>
                  </to>
                </anchor>
              </controlPr>
            </control>
          </mc:Choice>
        </mc:AlternateContent>
        <mc:AlternateContent xmlns:mc="http://schemas.openxmlformats.org/markup-compatibility/2006">
          <mc:Choice Requires="x14">
            <control shapeId="41017" r:id="rId58" name="Check Box 57">
              <controlPr defaultSize="0" autoFill="0" autoLine="0" autoPict="0">
                <anchor moveWithCells="1">
                  <from>
                    <xdr:col>6</xdr:col>
                    <xdr:colOff>0</xdr:colOff>
                    <xdr:row>26</xdr:row>
                    <xdr:rowOff>0</xdr:rowOff>
                  </from>
                  <to>
                    <xdr:col>6</xdr:col>
                    <xdr:colOff>0</xdr:colOff>
                    <xdr:row>26</xdr:row>
                    <xdr:rowOff>9525</xdr:rowOff>
                  </to>
                </anchor>
              </controlPr>
            </control>
          </mc:Choice>
        </mc:AlternateContent>
        <mc:AlternateContent xmlns:mc="http://schemas.openxmlformats.org/markup-compatibility/2006">
          <mc:Choice Requires="x14">
            <control shapeId="41018" r:id="rId59" name="Check Box 58">
              <controlPr defaultSize="0" autoFill="0" autoLine="0" autoPict="0">
                <anchor moveWithCells="1">
                  <from>
                    <xdr:col>6</xdr:col>
                    <xdr:colOff>0</xdr:colOff>
                    <xdr:row>23</xdr:row>
                    <xdr:rowOff>0</xdr:rowOff>
                  </from>
                  <to>
                    <xdr:col>6</xdr:col>
                    <xdr:colOff>0</xdr:colOff>
                    <xdr:row>23</xdr:row>
                    <xdr:rowOff>123825</xdr:rowOff>
                  </to>
                </anchor>
              </controlPr>
            </control>
          </mc:Choice>
        </mc:AlternateContent>
        <mc:AlternateContent xmlns:mc="http://schemas.openxmlformats.org/markup-compatibility/2006">
          <mc:Choice Requires="x14">
            <control shapeId="41019" r:id="rId60" name="Check Box 59">
              <controlPr defaultSize="0" autoFill="0" autoLine="0" autoPict="0">
                <anchor moveWithCells="1">
                  <from>
                    <xdr:col>6</xdr:col>
                    <xdr:colOff>0</xdr:colOff>
                    <xdr:row>25</xdr:row>
                    <xdr:rowOff>0</xdr:rowOff>
                  </from>
                  <to>
                    <xdr:col>6</xdr:col>
                    <xdr:colOff>0</xdr:colOff>
                    <xdr:row>25</xdr:row>
                    <xdr:rowOff>0</xdr:rowOff>
                  </to>
                </anchor>
              </controlPr>
            </control>
          </mc:Choice>
        </mc:AlternateContent>
        <mc:AlternateContent xmlns:mc="http://schemas.openxmlformats.org/markup-compatibility/2006">
          <mc:Choice Requires="x14">
            <control shapeId="41020" r:id="rId61" name="Check Box 60">
              <controlPr defaultSize="0" autoFill="0" autoLine="0" autoPict="0">
                <anchor moveWithCells="1">
                  <from>
                    <xdr:col>6</xdr:col>
                    <xdr:colOff>0</xdr:colOff>
                    <xdr:row>20</xdr:row>
                    <xdr:rowOff>180975</xdr:rowOff>
                  </from>
                  <to>
                    <xdr:col>6</xdr:col>
                    <xdr:colOff>0</xdr:colOff>
                    <xdr:row>20</xdr:row>
                    <xdr:rowOff>180975</xdr:rowOff>
                  </to>
                </anchor>
              </controlPr>
            </control>
          </mc:Choice>
        </mc:AlternateContent>
        <mc:AlternateContent xmlns:mc="http://schemas.openxmlformats.org/markup-compatibility/2006">
          <mc:Choice Requires="x14">
            <control shapeId="41021" r:id="rId62" name="Check Box 61">
              <controlPr defaultSize="0" autoFill="0" autoLine="0" autoPict="0">
                <anchor moveWithCells="1">
                  <from>
                    <xdr:col>6</xdr:col>
                    <xdr:colOff>0</xdr:colOff>
                    <xdr:row>20</xdr:row>
                    <xdr:rowOff>180975</xdr:rowOff>
                  </from>
                  <to>
                    <xdr:col>6</xdr:col>
                    <xdr:colOff>0</xdr:colOff>
                    <xdr:row>20</xdr:row>
                    <xdr:rowOff>180975</xdr:rowOff>
                  </to>
                </anchor>
              </controlPr>
            </control>
          </mc:Choice>
        </mc:AlternateContent>
        <mc:AlternateContent xmlns:mc="http://schemas.openxmlformats.org/markup-compatibility/2006">
          <mc:Choice Requires="x14">
            <control shapeId="41022" r:id="rId63" name="Check Box 62">
              <controlPr defaultSize="0" autoFill="0" autoLine="0" autoPict="0">
                <anchor moveWithCells="1" sizeWithCells="1">
                  <from>
                    <xdr:col>5</xdr:col>
                    <xdr:colOff>485775</xdr:colOff>
                    <xdr:row>20</xdr:row>
                    <xdr:rowOff>19050</xdr:rowOff>
                  </from>
                  <to>
                    <xdr:col>5</xdr:col>
                    <xdr:colOff>790575</xdr:colOff>
                    <xdr:row>20</xdr:row>
                    <xdr:rowOff>238125</xdr:rowOff>
                  </to>
                </anchor>
              </controlPr>
            </control>
          </mc:Choice>
        </mc:AlternateContent>
        <mc:AlternateContent xmlns:mc="http://schemas.openxmlformats.org/markup-compatibility/2006">
          <mc:Choice Requires="x14">
            <control shapeId="41023" r:id="rId64" name="Check Box 63">
              <controlPr defaultSize="0" autoFill="0" autoLine="0" autoPict="0">
                <anchor moveWithCells="1" sizeWithCells="1">
                  <from>
                    <xdr:col>5</xdr:col>
                    <xdr:colOff>485775</xdr:colOff>
                    <xdr:row>21</xdr:row>
                    <xdr:rowOff>57150</xdr:rowOff>
                  </from>
                  <to>
                    <xdr:col>5</xdr:col>
                    <xdr:colOff>790575</xdr:colOff>
                    <xdr:row>21</xdr:row>
                    <xdr:rowOff>276225</xdr:rowOff>
                  </to>
                </anchor>
              </controlPr>
            </control>
          </mc:Choice>
        </mc:AlternateContent>
        <mc:AlternateContent xmlns:mc="http://schemas.openxmlformats.org/markup-compatibility/2006">
          <mc:Choice Requires="x14">
            <control shapeId="41025" r:id="rId65" name="Check Box 65">
              <controlPr defaultSize="0" autoFill="0" autoLine="0" autoPict="0">
                <anchor moveWithCells="1" sizeWithCells="1">
                  <from>
                    <xdr:col>5</xdr:col>
                    <xdr:colOff>495300</xdr:colOff>
                    <xdr:row>25</xdr:row>
                    <xdr:rowOff>66675</xdr:rowOff>
                  </from>
                  <to>
                    <xdr:col>5</xdr:col>
                    <xdr:colOff>800100</xdr:colOff>
                    <xdr:row>25</xdr:row>
                    <xdr:rowOff>285750</xdr:rowOff>
                  </to>
                </anchor>
              </controlPr>
            </control>
          </mc:Choice>
        </mc:AlternateContent>
        <mc:AlternateContent xmlns:mc="http://schemas.openxmlformats.org/markup-compatibility/2006">
          <mc:Choice Requires="x14">
            <control shapeId="41027" r:id="rId66" name="Check Box 67">
              <controlPr defaultSize="0" autoFill="0" autoLine="0" autoPict="0">
                <anchor moveWithCells="1" sizeWithCells="1">
                  <from>
                    <xdr:col>5</xdr:col>
                    <xdr:colOff>495300</xdr:colOff>
                    <xdr:row>26</xdr:row>
                    <xdr:rowOff>142875</xdr:rowOff>
                  </from>
                  <to>
                    <xdr:col>5</xdr:col>
                    <xdr:colOff>800100</xdr:colOff>
                    <xdr:row>26</xdr:row>
                    <xdr:rowOff>361950</xdr:rowOff>
                  </to>
                </anchor>
              </controlPr>
            </control>
          </mc:Choice>
        </mc:AlternateContent>
        <mc:AlternateContent xmlns:mc="http://schemas.openxmlformats.org/markup-compatibility/2006">
          <mc:Choice Requires="x14">
            <control shapeId="41028" r:id="rId67" name="Check Box 68">
              <controlPr defaultSize="0" autoFill="0" autoLine="0" autoPict="0">
                <anchor moveWithCells="1">
                  <from>
                    <xdr:col>6</xdr:col>
                    <xdr:colOff>0</xdr:colOff>
                    <xdr:row>22</xdr:row>
                    <xdr:rowOff>180975</xdr:rowOff>
                  </from>
                  <to>
                    <xdr:col>6</xdr:col>
                    <xdr:colOff>0</xdr:colOff>
                    <xdr:row>22</xdr:row>
                    <xdr:rowOff>180975</xdr:rowOff>
                  </to>
                </anchor>
              </controlPr>
            </control>
          </mc:Choice>
        </mc:AlternateContent>
        <mc:AlternateContent xmlns:mc="http://schemas.openxmlformats.org/markup-compatibility/2006">
          <mc:Choice Requires="x14">
            <control shapeId="41029" r:id="rId68" name="Check Box 69">
              <controlPr defaultSize="0" autoFill="0" autoLine="0" autoPict="0">
                <anchor moveWithCells="1">
                  <from>
                    <xdr:col>6</xdr:col>
                    <xdr:colOff>0</xdr:colOff>
                    <xdr:row>22</xdr:row>
                    <xdr:rowOff>0</xdr:rowOff>
                  </from>
                  <to>
                    <xdr:col>6</xdr:col>
                    <xdr:colOff>0</xdr:colOff>
                    <xdr:row>22</xdr:row>
                    <xdr:rowOff>9525</xdr:rowOff>
                  </to>
                </anchor>
              </controlPr>
            </control>
          </mc:Choice>
        </mc:AlternateContent>
        <mc:AlternateContent xmlns:mc="http://schemas.openxmlformats.org/markup-compatibility/2006">
          <mc:Choice Requires="x14">
            <control shapeId="41030" r:id="rId69" name="Check Box 70">
              <controlPr defaultSize="0" autoFill="0" autoLine="0" autoPict="0">
                <anchor moveWithCells="1">
                  <from>
                    <xdr:col>6</xdr:col>
                    <xdr:colOff>0</xdr:colOff>
                    <xdr:row>23</xdr:row>
                    <xdr:rowOff>180975</xdr:rowOff>
                  </from>
                  <to>
                    <xdr:col>6</xdr:col>
                    <xdr:colOff>0</xdr:colOff>
                    <xdr:row>23</xdr:row>
                    <xdr:rowOff>180975</xdr:rowOff>
                  </to>
                </anchor>
              </controlPr>
            </control>
          </mc:Choice>
        </mc:AlternateContent>
        <mc:AlternateContent xmlns:mc="http://schemas.openxmlformats.org/markup-compatibility/2006">
          <mc:Choice Requires="x14">
            <control shapeId="41031" r:id="rId70" name="Check Box 71">
              <controlPr defaultSize="0" autoFill="0" autoLine="0" autoPict="0">
                <anchor moveWithCells="1">
                  <from>
                    <xdr:col>6</xdr:col>
                    <xdr:colOff>0</xdr:colOff>
                    <xdr:row>24</xdr:row>
                    <xdr:rowOff>0</xdr:rowOff>
                  </from>
                  <to>
                    <xdr:col>6</xdr:col>
                    <xdr:colOff>85725</xdr:colOff>
                    <xdr:row>24</xdr:row>
                    <xdr:rowOff>0</xdr:rowOff>
                  </to>
                </anchor>
              </controlPr>
            </control>
          </mc:Choice>
        </mc:AlternateContent>
        <mc:AlternateContent xmlns:mc="http://schemas.openxmlformats.org/markup-compatibility/2006">
          <mc:Choice Requires="x14">
            <control shapeId="41032" r:id="rId71" name="Check Box 72">
              <controlPr defaultSize="0" autoFill="0" autoLine="0" autoPict="0">
                <anchor moveWithCells="1">
                  <from>
                    <xdr:col>6</xdr:col>
                    <xdr:colOff>0</xdr:colOff>
                    <xdr:row>24</xdr:row>
                    <xdr:rowOff>180975</xdr:rowOff>
                  </from>
                  <to>
                    <xdr:col>6</xdr:col>
                    <xdr:colOff>0</xdr:colOff>
                    <xdr:row>24</xdr:row>
                    <xdr:rowOff>180975</xdr:rowOff>
                  </to>
                </anchor>
              </controlPr>
            </control>
          </mc:Choice>
        </mc:AlternateContent>
        <mc:AlternateContent xmlns:mc="http://schemas.openxmlformats.org/markup-compatibility/2006">
          <mc:Choice Requires="x14">
            <control shapeId="41033" r:id="rId72" name="Check Box 73">
              <controlPr defaultSize="0" autoFill="0" autoLine="0" autoPict="0">
                <anchor moveWithCells="1" sizeWithCells="1">
                  <from>
                    <xdr:col>5</xdr:col>
                    <xdr:colOff>495300</xdr:colOff>
                    <xdr:row>23</xdr:row>
                    <xdr:rowOff>66675</xdr:rowOff>
                  </from>
                  <to>
                    <xdr:col>5</xdr:col>
                    <xdr:colOff>800100</xdr:colOff>
                    <xdr:row>23</xdr:row>
                    <xdr:rowOff>285750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pageSetUpPr fitToPage="1"/>
  </sheetPr>
  <dimension ref="A1:Q114"/>
  <sheetViews>
    <sheetView showGridLines="0" tabSelected="1" topLeftCell="A17" zoomScaleNormal="100" workbookViewId="0">
      <selection activeCell="B54" sqref="B54"/>
    </sheetView>
  </sheetViews>
  <sheetFormatPr baseColWidth="10" defaultColWidth="11.42578125" defaultRowHeight="12.75" x14ac:dyDescent="0.2"/>
  <cols>
    <col min="1" max="1" width="3.7109375" style="2" customWidth="1"/>
    <col min="2" max="2" width="17" style="2" customWidth="1"/>
    <col min="3" max="3" width="25.140625" style="2" customWidth="1"/>
    <col min="4" max="4" width="14.28515625" style="2" customWidth="1"/>
    <col min="5" max="14" width="2.7109375" style="2" customWidth="1"/>
    <col min="15" max="15" width="1.28515625" style="2" customWidth="1"/>
    <col min="16" max="16" width="18.5703125" style="2" customWidth="1"/>
    <col min="17" max="17" width="9.85546875" style="3" customWidth="1"/>
    <col min="18" max="16384" width="11.42578125" style="2"/>
  </cols>
  <sheetData>
    <row r="1" spans="1:17" s="1" customFormat="1" ht="14.25" customHeight="1" x14ac:dyDescent="0.5"/>
    <row r="2" spans="1:17" ht="46.5" customHeight="1" x14ac:dyDescent="0.2">
      <c r="D2" s="276"/>
      <c r="E2" s="276"/>
      <c r="F2" s="276"/>
      <c r="G2" s="276"/>
      <c r="H2" s="276"/>
      <c r="I2" s="276"/>
      <c r="J2" s="276"/>
      <c r="K2" s="276"/>
      <c r="L2" s="276"/>
      <c r="M2" s="276"/>
      <c r="N2" s="276"/>
      <c r="O2" s="276"/>
    </row>
    <row r="3" spans="1:17" ht="13.5" customHeight="1" x14ac:dyDescent="0.2">
      <c r="A3" s="252" t="s">
        <v>176</v>
      </c>
      <c r="B3" s="252"/>
      <c r="C3" s="253"/>
      <c r="D3" s="277" t="s">
        <v>3</v>
      </c>
      <c r="E3" s="278"/>
      <c r="F3" s="278"/>
      <c r="G3" s="278"/>
      <c r="H3" s="278"/>
      <c r="I3" s="278"/>
      <c r="J3" s="278"/>
      <c r="K3" s="278"/>
      <c r="L3" s="278"/>
      <c r="M3" s="278"/>
      <c r="N3" s="278"/>
      <c r="O3" s="278"/>
      <c r="P3" s="278"/>
      <c r="Q3" s="279"/>
    </row>
    <row r="4" spans="1:17" ht="18.75" customHeight="1" x14ac:dyDescent="0.2">
      <c r="A4" s="252"/>
      <c r="B4" s="252"/>
      <c r="C4" s="253"/>
      <c r="D4" s="94" t="s">
        <v>72</v>
      </c>
      <c r="E4" s="283"/>
      <c r="F4" s="284"/>
      <c r="G4" s="284"/>
      <c r="H4" s="284"/>
      <c r="I4" s="284"/>
      <c r="J4" s="284"/>
      <c r="K4" s="284"/>
      <c r="L4" s="284"/>
      <c r="M4" s="285"/>
      <c r="N4" s="100"/>
      <c r="O4" s="280"/>
      <c r="P4" s="280"/>
      <c r="Q4" s="281"/>
    </row>
    <row r="5" spans="1:17" ht="10.5" customHeight="1" x14ac:dyDescent="0.2">
      <c r="D5" s="277" t="s">
        <v>70</v>
      </c>
      <c r="E5" s="278"/>
      <c r="F5" s="278"/>
      <c r="G5" s="278"/>
      <c r="H5" s="278"/>
      <c r="I5" s="278"/>
      <c r="J5" s="278"/>
      <c r="K5" s="278"/>
      <c r="L5" s="278"/>
      <c r="M5" s="278"/>
      <c r="N5" s="278"/>
      <c r="O5" s="278"/>
      <c r="P5" s="278"/>
      <c r="Q5" s="279"/>
    </row>
    <row r="6" spans="1:17" ht="14.25" customHeight="1" x14ac:dyDescent="0.2">
      <c r="A6" s="267" t="s">
        <v>4</v>
      </c>
      <c r="B6" s="268"/>
      <c r="C6" s="268"/>
      <c r="D6" s="260"/>
      <c r="E6" s="261"/>
      <c r="F6" s="261"/>
      <c r="G6" s="261"/>
      <c r="H6" s="261"/>
      <c r="I6" s="261"/>
      <c r="J6" s="261"/>
      <c r="K6" s="261"/>
      <c r="L6" s="261"/>
      <c r="M6" s="261"/>
      <c r="N6" s="261"/>
      <c r="O6" s="262"/>
      <c r="P6" s="262"/>
      <c r="Q6" s="263"/>
    </row>
    <row r="7" spans="1:17" ht="13.5" customHeight="1" x14ac:dyDescent="0.2">
      <c r="A7" s="4" t="s">
        <v>5</v>
      </c>
      <c r="B7" s="97"/>
      <c r="C7" s="97"/>
      <c r="D7" s="277" t="s">
        <v>6</v>
      </c>
      <c r="E7" s="278"/>
      <c r="F7" s="278"/>
      <c r="G7" s="278"/>
      <c r="H7" s="278"/>
      <c r="I7" s="278"/>
      <c r="J7" s="278"/>
      <c r="K7" s="278"/>
      <c r="L7" s="278"/>
      <c r="M7" s="278"/>
      <c r="N7" s="278"/>
      <c r="O7" s="278"/>
      <c r="P7" s="278"/>
      <c r="Q7" s="279"/>
    </row>
    <row r="8" spans="1:17" ht="14.25" customHeight="1" x14ac:dyDescent="0.2">
      <c r="A8" s="78" t="s">
        <v>40</v>
      </c>
      <c r="B8" s="97"/>
      <c r="C8" s="97"/>
      <c r="D8" s="260"/>
      <c r="E8" s="261"/>
      <c r="F8" s="261"/>
      <c r="G8" s="261"/>
      <c r="H8" s="261"/>
      <c r="I8" s="261"/>
      <c r="J8" s="261"/>
      <c r="K8" s="261"/>
      <c r="L8" s="261"/>
      <c r="M8" s="261"/>
      <c r="N8" s="261"/>
      <c r="O8" s="262"/>
      <c r="P8" s="262"/>
      <c r="Q8" s="263"/>
    </row>
    <row r="9" spans="1:17" ht="12" customHeight="1" x14ac:dyDescent="0.2">
      <c r="A9" s="4" t="s">
        <v>7</v>
      </c>
      <c r="B9" s="97"/>
      <c r="C9" s="97"/>
      <c r="D9" s="277" t="s">
        <v>8</v>
      </c>
      <c r="E9" s="278"/>
      <c r="F9" s="278"/>
      <c r="G9" s="278"/>
      <c r="H9" s="278"/>
      <c r="I9" s="278"/>
      <c r="J9" s="278"/>
      <c r="K9" s="278"/>
      <c r="L9" s="278"/>
      <c r="M9" s="278"/>
      <c r="N9" s="278"/>
      <c r="O9" s="278"/>
      <c r="P9" s="278"/>
      <c r="Q9" s="279"/>
    </row>
    <row r="10" spans="1:17" ht="14.25" customHeight="1" x14ac:dyDescent="0.2">
      <c r="A10" s="4" t="s">
        <v>9</v>
      </c>
      <c r="B10" s="97"/>
      <c r="C10" s="97"/>
      <c r="D10" s="260"/>
      <c r="E10" s="261"/>
      <c r="F10" s="261"/>
      <c r="G10" s="261"/>
      <c r="H10" s="261"/>
      <c r="I10" s="261"/>
      <c r="J10" s="261"/>
      <c r="K10" s="261"/>
      <c r="L10" s="261"/>
      <c r="M10" s="261"/>
      <c r="N10" s="261"/>
      <c r="O10" s="262"/>
      <c r="P10" s="262"/>
      <c r="Q10" s="263"/>
    </row>
    <row r="11" spans="1:17" ht="11.25" customHeight="1" x14ac:dyDescent="0.2">
      <c r="A11" s="5"/>
      <c r="B11" s="6"/>
      <c r="D11" s="277" t="s">
        <v>10</v>
      </c>
      <c r="E11" s="278"/>
      <c r="F11" s="278"/>
      <c r="G11" s="278"/>
      <c r="H11" s="278"/>
      <c r="I11" s="278"/>
      <c r="J11" s="278"/>
      <c r="K11" s="278"/>
      <c r="L11" s="278"/>
      <c r="M11" s="278"/>
      <c r="N11" s="278"/>
      <c r="O11" s="278"/>
      <c r="P11" s="278"/>
      <c r="Q11" s="279"/>
    </row>
    <row r="12" spans="1:17" ht="14.25" customHeight="1" x14ac:dyDescent="0.2">
      <c r="A12" s="5"/>
      <c r="B12" s="6"/>
      <c r="D12" s="260"/>
      <c r="E12" s="261"/>
      <c r="F12" s="261"/>
      <c r="G12" s="261"/>
      <c r="H12" s="261"/>
      <c r="I12" s="261"/>
      <c r="J12" s="261"/>
      <c r="K12" s="261"/>
      <c r="L12" s="261"/>
      <c r="M12" s="261"/>
      <c r="N12" s="261"/>
      <c r="O12" s="261"/>
      <c r="P12" s="261"/>
      <c r="Q12" s="282"/>
    </row>
    <row r="13" spans="1:17" ht="11.25" customHeight="1" x14ac:dyDescent="0.2">
      <c r="D13" s="79"/>
      <c r="E13" s="79"/>
      <c r="F13" s="79"/>
      <c r="G13" s="79"/>
      <c r="H13" s="79"/>
      <c r="I13" s="79"/>
      <c r="J13" s="79"/>
      <c r="K13" s="79"/>
      <c r="L13" s="79"/>
      <c r="M13" s="79"/>
      <c r="N13" s="79"/>
      <c r="O13" s="79"/>
      <c r="P13" s="79"/>
      <c r="Q13" s="79"/>
    </row>
    <row r="14" spans="1:17" s="91" customFormat="1" ht="20.100000000000001" customHeight="1" x14ac:dyDescent="0.25">
      <c r="A14" s="101"/>
      <c r="B14" s="102" t="s">
        <v>26</v>
      </c>
      <c r="C14" s="266" t="s">
        <v>41</v>
      </c>
      <c r="D14" s="266"/>
      <c r="E14" s="266"/>
      <c r="F14" s="266"/>
      <c r="G14" s="266"/>
      <c r="H14" s="266"/>
      <c r="I14" s="266"/>
      <c r="J14" s="266"/>
      <c r="K14" s="266"/>
      <c r="L14" s="266"/>
      <c r="M14" s="266"/>
      <c r="N14" s="266"/>
      <c r="O14" s="266"/>
      <c r="P14" s="266"/>
      <c r="Q14" s="266"/>
    </row>
    <row r="15" spans="1:17" s="92" customFormat="1" ht="3.75" customHeight="1" x14ac:dyDescent="0.25">
      <c r="A15" s="101"/>
      <c r="B15" s="102"/>
      <c r="C15" s="101"/>
      <c r="D15" s="101"/>
      <c r="E15" s="101"/>
      <c r="F15" s="101"/>
      <c r="G15" s="101"/>
      <c r="H15" s="101"/>
      <c r="I15" s="101"/>
      <c r="J15" s="101"/>
      <c r="K15" s="101"/>
      <c r="L15" s="101"/>
      <c r="M15" s="101"/>
      <c r="N15" s="101"/>
      <c r="O15" s="101"/>
      <c r="P15" s="101"/>
      <c r="Q15" s="101"/>
    </row>
    <row r="16" spans="1:17" s="93" customFormat="1" ht="20.100000000000001" customHeight="1" x14ac:dyDescent="0.25">
      <c r="A16" s="103"/>
      <c r="B16" s="102" t="s">
        <v>42</v>
      </c>
      <c r="C16" s="265" t="s">
        <v>56</v>
      </c>
      <c r="D16" s="265"/>
      <c r="E16" s="265"/>
      <c r="F16" s="265"/>
      <c r="G16" s="265"/>
      <c r="H16" s="265"/>
      <c r="I16" s="265"/>
      <c r="J16" s="265"/>
      <c r="K16" s="265"/>
      <c r="L16" s="265"/>
      <c r="M16" s="265"/>
      <c r="N16" s="265"/>
      <c r="O16" s="265"/>
      <c r="P16" s="265"/>
      <c r="Q16" s="265"/>
    </row>
    <row r="17" spans="1:17" s="91" customFormat="1" ht="4.5" customHeight="1" x14ac:dyDescent="0.2"/>
    <row r="18" spans="1:17" s="91" customFormat="1" ht="20.100000000000001" customHeight="1" x14ac:dyDescent="0.25">
      <c r="A18" s="102"/>
      <c r="B18" s="102" t="s">
        <v>43</v>
      </c>
      <c r="C18" s="265"/>
      <c r="D18" s="265"/>
      <c r="E18" s="265"/>
      <c r="F18" s="265"/>
      <c r="G18" s="265"/>
      <c r="H18" s="265"/>
      <c r="I18" s="265"/>
      <c r="J18" s="265"/>
      <c r="K18" s="265"/>
      <c r="L18" s="265"/>
      <c r="M18" s="265"/>
      <c r="N18" s="265"/>
      <c r="O18" s="265"/>
      <c r="P18" s="265"/>
      <c r="Q18" s="265"/>
    </row>
    <row r="19" spans="1:17" s="91" customFormat="1" ht="15" x14ac:dyDescent="0.25">
      <c r="A19" s="102"/>
      <c r="B19" s="102"/>
      <c r="C19" s="104"/>
      <c r="D19" s="104"/>
      <c r="E19" s="104"/>
      <c r="F19" s="104"/>
      <c r="G19" s="104"/>
      <c r="H19" s="104"/>
      <c r="I19" s="104"/>
      <c r="J19" s="104"/>
      <c r="K19" s="104"/>
      <c r="L19" s="104"/>
      <c r="M19" s="104"/>
      <c r="N19" s="104"/>
      <c r="O19" s="104"/>
      <c r="P19" s="104"/>
      <c r="Q19" s="104"/>
    </row>
    <row r="20" spans="1:17" s="91" customFormat="1" ht="15" x14ac:dyDescent="0.25">
      <c r="A20" s="264" t="s">
        <v>153</v>
      </c>
      <c r="B20" s="264"/>
      <c r="C20" s="264"/>
      <c r="D20" s="264"/>
      <c r="E20" s="264"/>
      <c r="F20" s="264"/>
      <c r="G20" s="264"/>
      <c r="H20" s="264"/>
      <c r="I20" s="264"/>
      <c r="J20" s="264"/>
      <c r="K20" s="264"/>
      <c r="L20" s="264"/>
      <c r="M20" s="264"/>
      <c r="N20" s="264"/>
      <c r="O20" s="264"/>
      <c r="P20" s="264"/>
      <c r="Q20" s="264"/>
    </row>
    <row r="21" spans="1:17" s="91" customFormat="1" ht="15.75" thickBot="1" x14ac:dyDescent="0.3">
      <c r="A21" s="189"/>
      <c r="B21" s="189"/>
      <c r="C21" s="189"/>
      <c r="D21" s="189"/>
      <c r="E21" s="189"/>
      <c r="F21" s="189"/>
      <c r="G21" s="189"/>
      <c r="H21" s="189"/>
      <c r="I21" s="189"/>
      <c r="J21" s="189"/>
      <c r="K21" s="189"/>
      <c r="L21" s="189"/>
      <c r="M21" s="189"/>
      <c r="N21" s="189"/>
      <c r="O21" s="189"/>
      <c r="P21" s="189"/>
      <c r="Q21" s="189"/>
    </row>
    <row r="22" spans="1:17" s="91" customFormat="1" ht="14.25" x14ac:dyDescent="0.2">
      <c r="A22" s="193" t="s">
        <v>154</v>
      </c>
      <c r="B22" s="272" t="s">
        <v>161</v>
      </c>
      <c r="C22" s="272"/>
      <c r="D22" s="272"/>
      <c r="E22" s="272"/>
      <c r="F22" s="272"/>
      <c r="G22" s="272"/>
      <c r="H22" s="272"/>
      <c r="I22" s="272"/>
      <c r="J22" s="272"/>
      <c r="K22" s="272"/>
      <c r="L22" s="272"/>
      <c r="M22" s="272"/>
      <c r="N22" s="272"/>
      <c r="O22" s="272"/>
      <c r="P22" s="194"/>
      <c r="Q22" s="195"/>
    </row>
    <row r="23" spans="1:17" s="91" customFormat="1" ht="27.75" customHeight="1" x14ac:dyDescent="0.2">
      <c r="A23" s="196" t="s">
        <v>11</v>
      </c>
      <c r="B23" s="256" t="s">
        <v>162</v>
      </c>
      <c r="C23" s="256"/>
      <c r="D23" s="256"/>
      <c r="E23" s="256"/>
      <c r="F23" s="256"/>
      <c r="G23" s="256"/>
      <c r="H23" s="256"/>
      <c r="I23" s="256"/>
      <c r="J23" s="256"/>
      <c r="K23" s="256"/>
      <c r="L23" s="256"/>
      <c r="M23" s="256"/>
      <c r="N23" s="256"/>
      <c r="O23" s="197"/>
      <c r="P23" s="217">
        <f>SUM($P$24:$P$26)</f>
        <v>0</v>
      </c>
      <c r="Q23" s="204" t="s">
        <v>155</v>
      </c>
    </row>
    <row r="24" spans="1:17" s="91" customFormat="1" ht="14.25" x14ac:dyDescent="0.2">
      <c r="A24" s="200"/>
      <c r="B24" s="201" t="s">
        <v>156</v>
      </c>
      <c r="C24" s="202"/>
      <c r="D24" s="257"/>
      <c r="E24" s="257"/>
      <c r="F24" s="257"/>
      <c r="G24" s="257"/>
      <c r="H24" s="257"/>
      <c r="I24" s="257"/>
      <c r="J24" s="257"/>
      <c r="K24" s="257"/>
      <c r="L24" s="257"/>
      <c r="M24" s="257"/>
      <c r="N24" s="257"/>
      <c r="O24" s="257"/>
      <c r="P24" s="203">
        <f>'1.1 Bezüge Personal'!F2+'1.2 Honorarausgaben'!F2</f>
        <v>0</v>
      </c>
      <c r="Q24" s="204" t="s">
        <v>155</v>
      </c>
    </row>
    <row r="25" spans="1:17" s="91" customFormat="1" ht="14.25" x14ac:dyDescent="0.2">
      <c r="A25" s="200"/>
      <c r="B25" s="273" t="s">
        <v>157</v>
      </c>
      <c r="C25" s="273"/>
      <c r="D25" s="273"/>
      <c r="E25" s="273"/>
      <c r="F25" s="273"/>
      <c r="G25" s="273"/>
      <c r="H25" s="273"/>
      <c r="I25" s="273"/>
      <c r="J25" s="273"/>
      <c r="K25" s="273"/>
      <c r="L25" s="273"/>
      <c r="M25" s="273"/>
      <c r="N25" s="273"/>
      <c r="O25" s="273"/>
      <c r="P25" s="203">
        <f>'3.1 Gesundheitsförderung'!F2+'3.2 Fahrtkosten'!F2</f>
        <v>0</v>
      </c>
      <c r="Q25" s="204" t="s">
        <v>155</v>
      </c>
    </row>
    <row r="26" spans="1:17" s="91" customFormat="1" ht="14.25" x14ac:dyDescent="0.2">
      <c r="A26" s="200"/>
      <c r="B26" s="273" t="s">
        <v>158</v>
      </c>
      <c r="C26" s="273"/>
      <c r="D26" s="273"/>
      <c r="E26" s="273"/>
      <c r="F26" s="273"/>
      <c r="G26" s="273"/>
      <c r="H26" s="273"/>
      <c r="I26" s="273"/>
      <c r="J26" s="273"/>
      <c r="K26" s="273"/>
      <c r="L26" s="273"/>
      <c r="M26" s="273"/>
      <c r="N26" s="273"/>
      <c r="O26" s="273"/>
      <c r="P26" s="203">
        <f>'4. Fremdleistung'!F2</f>
        <v>0</v>
      </c>
      <c r="Q26" s="204" t="s">
        <v>155</v>
      </c>
    </row>
    <row r="27" spans="1:17" s="91" customFormat="1" ht="14.25" x14ac:dyDescent="0.2">
      <c r="A27" s="200" t="s">
        <v>12</v>
      </c>
      <c r="B27" s="201" t="s">
        <v>159</v>
      </c>
      <c r="C27" s="202"/>
      <c r="D27" s="205"/>
      <c r="E27" s="205"/>
      <c r="F27" s="205"/>
      <c r="G27" s="205"/>
      <c r="H27" s="205"/>
      <c r="I27" s="205"/>
      <c r="J27" s="205"/>
      <c r="K27" s="205"/>
      <c r="L27" s="205"/>
      <c r="M27" s="205"/>
      <c r="N27" s="205"/>
      <c r="O27" s="205"/>
      <c r="P27" s="203">
        <f>P24*0.15</f>
        <v>0</v>
      </c>
      <c r="Q27" s="204" t="s">
        <v>155</v>
      </c>
    </row>
    <row r="28" spans="1:17" s="91" customFormat="1" ht="15" thickBot="1" x14ac:dyDescent="0.25">
      <c r="A28" s="206" t="s">
        <v>160</v>
      </c>
      <c r="B28" s="274" t="s">
        <v>168</v>
      </c>
      <c r="C28" s="275"/>
      <c r="D28" s="275"/>
      <c r="E28" s="275"/>
      <c r="F28" s="275"/>
      <c r="G28" s="275"/>
      <c r="H28" s="275"/>
      <c r="I28" s="275"/>
      <c r="J28" s="275"/>
      <c r="K28" s="275"/>
      <c r="L28" s="275"/>
      <c r="M28" s="275"/>
      <c r="N28" s="275"/>
      <c r="O28" s="275"/>
      <c r="P28" s="208">
        <f>SUM(P24:P27)</f>
        <v>0</v>
      </c>
      <c r="Q28" s="207" t="s">
        <v>155</v>
      </c>
    </row>
    <row r="29" spans="1:17" s="91" customFormat="1" ht="9" customHeight="1" thickBot="1" x14ac:dyDescent="0.3">
      <c r="A29" s="102"/>
      <c r="B29" s="102"/>
      <c r="C29" s="188"/>
      <c r="D29" s="188"/>
      <c r="E29" s="188"/>
      <c r="F29" s="188"/>
      <c r="G29" s="188"/>
      <c r="H29" s="188"/>
      <c r="I29" s="188"/>
      <c r="J29" s="188"/>
      <c r="K29" s="188"/>
      <c r="L29" s="188"/>
      <c r="M29" s="188"/>
      <c r="N29" s="188"/>
      <c r="O29" s="188"/>
      <c r="P29" s="188"/>
      <c r="Q29" s="188"/>
    </row>
    <row r="30" spans="1:17" s="91" customFormat="1" ht="14.25" x14ac:dyDescent="0.2">
      <c r="A30" s="193" t="s">
        <v>13</v>
      </c>
      <c r="B30" s="272" t="s">
        <v>163</v>
      </c>
      <c r="C30" s="272"/>
      <c r="D30" s="272"/>
      <c r="E30" s="272"/>
      <c r="F30" s="272"/>
      <c r="G30" s="272"/>
      <c r="H30" s="272"/>
      <c r="I30" s="272"/>
      <c r="J30" s="272"/>
      <c r="K30" s="272"/>
      <c r="L30" s="272"/>
      <c r="M30" s="272"/>
      <c r="N30" s="272"/>
      <c r="O30" s="272"/>
      <c r="P30" s="194"/>
      <c r="Q30" s="195"/>
    </row>
    <row r="31" spans="1:17" s="91" customFormat="1" ht="14.25" x14ac:dyDescent="0.2">
      <c r="A31" s="196" t="s">
        <v>164</v>
      </c>
      <c r="B31" s="256" t="s">
        <v>169</v>
      </c>
      <c r="C31" s="256"/>
      <c r="D31" s="256"/>
      <c r="E31" s="256"/>
      <c r="F31" s="256"/>
      <c r="G31" s="256"/>
      <c r="H31" s="256"/>
      <c r="I31" s="256"/>
      <c r="J31" s="256"/>
      <c r="K31" s="256"/>
      <c r="L31" s="256"/>
      <c r="M31" s="256"/>
      <c r="N31" s="256"/>
      <c r="O31" s="197"/>
      <c r="P31" s="198">
        <f>SUM($P$24:$P$26)</f>
        <v>0</v>
      </c>
      <c r="Q31" s="199" t="s">
        <v>155</v>
      </c>
    </row>
    <row r="32" spans="1:17" s="91" customFormat="1" ht="14.25" x14ac:dyDescent="0.2">
      <c r="A32" s="200"/>
      <c r="B32" s="201" t="s">
        <v>165</v>
      </c>
      <c r="C32" s="202"/>
      <c r="D32" s="257"/>
      <c r="E32" s="257"/>
      <c r="F32" s="257"/>
      <c r="G32" s="257"/>
      <c r="H32" s="257"/>
      <c r="I32" s="257"/>
      <c r="J32" s="257"/>
      <c r="K32" s="257"/>
      <c r="L32" s="257"/>
      <c r="M32" s="257"/>
      <c r="N32" s="257"/>
      <c r="O32" s="257"/>
      <c r="P32" s="213">
        <f>SUM(P33:P34)</f>
        <v>0</v>
      </c>
      <c r="Q32" s="204" t="s">
        <v>155</v>
      </c>
    </row>
    <row r="33" spans="1:17" s="91" customFormat="1" ht="14.25" x14ac:dyDescent="0.2">
      <c r="A33" s="200"/>
      <c r="B33" s="210" t="s">
        <v>170</v>
      </c>
      <c r="C33" s="202"/>
      <c r="D33" s="209"/>
      <c r="E33" s="209"/>
      <c r="F33" s="209"/>
      <c r="G33" s="209"/>
      <c r="H33" s="209"/>
      <c r="I33" s="209"/>
      <c r="J33" s="209"/>
      <c r="K33" s="209"/>
      <c r="L33" s="209"/>
      <c r="M33" s="209"/>
      <c r="N33" s="209"/>
      <c r="O33" s="209"/>
      <c r="P33" s="203">
        <f>E_Eigenmittel!F2</f>
        <v>0</v>
      </c>
      <c r="Q33" s="204"/>
    </row>
    <row r="34" spans="1:17" s="91" customFormat="1" ht="14.25" x14ac:dyDescent="0.2">
      <c r="A34" s="200"/>
      <c r="B34" s="210" t="s">
        <v>171</v>
      </c>
      <c r="C34" s="202"/>
      <c r="D34" s="209"/>
      <c r="E34" s="209"/>
      <c r="F34" s="209"/>
      <c r="G34" s="209"/>
      <c r="H34" s="209"/>
      <c r="I34" s="209"/>
      <c r="J34" s="209"/>
      <c r="K34" s="209"/>
      <c r="L34" s="209"/>
      <c r="M34" s="209"/>
      <c r="N34" s="209"/>
      <c r="O34" s="209"/>
      <c r="P34" s="203">
        <f>'E_sonstige private Mittel'!F2</f>
        <v>0</v>
      </c>
      <c r="Q34" s="204"/>
    </row>
    <row r="35" spans="1:17" s="91" customFormat="1" ht="14.25" x14ac:dyDescent="0.2">
      <c r="A35" s="200"/>
      <c r="B35" s="201" t="s">
        <v>166</v>
      </c>
      <c r="C35" s="202"/>
      <c r="D35" s="209"/>
      <c r="E35" s="209"/>
      <c r="F35" s="209"/>
      <c r="G35" s="209"/>
      <c r="H35" s="209"/>
      <c r="I35" s="209"/>
      <c r="J35" s="209"/>
      <c r="K35" s="209"/>
      <c r="L35" s="209"/>
      <c r="M35" s="209"/>
      <c r="N35" s="209"/>
      <c r="O35" s="209"/>
      <c r="P35" s="213">
        <f>SUM(P36:P39)</f>
        <v>0</v>
      </c>
      <c r="Q35" s="204"/>
    </row>
    <row r="36" spans="1:17" s="91" customFormat="1" ht="14.25" x14ac:dyDescent="0.2">
      <c r="A36" s="200"/>
      <c r="B36" s="210" t="s">
        <v>172</v>
      </c>
      <c r="C36" s="211"/>
      <c r="D36" s="212"/>
      <c r="E36" s="212"/>
      <c r="F36" s="212"/>
      <c r="G36" s="212"/>
      <c r="H36" s="212"/>
      <c r="I36" s="212"/>
      <c r="J36" s="212"/>
      <c r="K36" s="212"/>
      <c r="L36" s="212"/>
      <c r="M36" s="212"/>
      <c r="N36" s="212"/>
      <c r="O36" s="212"/>
      <c r="P36" s="203">
        <f>'E_Bundesmittel einschl. BA'!F2</f>
        <v>0</v>
      </c>
      <c r="Q36" s="204"/>
    </row>
    <row r="37" spans="1:17" s="91" customFormat="1" ht="14.25" x14ac:dyDescent="0.2">
      <c r="A37" s="200"/>
      <c r="B37" s="258" t="s">
        <v>173</v>
      </c>
      <c r="C37" s="258"/>
      <c r="D37" s="258"/>
      <c r="E37" s="258"/>
      <c r="F37" s="258"/>
      <c r="G37" s="258"/>
      <c r="H37" s="258"/>
      <c r="I37" s="258"/>
      <c r="J37" s="258"/>
      <c r="K37" s="258"/>
      <c r="L37" s="258"/>
      <c r="M37" s="258"/>
      <c r="N37" s="258"/>
      <c r="O37" s="258"/>
      <c r="P37" s="203">
        <f>'E_Landesmittel (sonstige)'!F2</f>
        <v>0</v>
      </c>
      <c r="Q37" s="204" t="s">
        <v>155</v>
      </c>
    </row>
    <row r="38" spans="1:17" s="91" customFormat="1" ht="14.25" x14ac:dyDescent="0.2">
      <c r="A38" s="200"/>
      <c r="B38" s="211" t="s">
        <v>174</v>
      </c>
      <c r="C38" s="211"/>
      <c r="D38" s="211"/>
      <c r="E38" s="211"/>
      <c r="F38" s="211"/>
      <c r="G38" s="211"/>
      <c r="H38" s="211"/>
      <c r="I38" s="211"/>
      <c r="J38" s="211"/>
      <c r="K38" s="211"/>
      <c r="L38" s="211"/>
      <c r="M38" s="211"/>
      <c r="N38" s="211"/>
      <c r="O38" s="211"/>
      <c r="P38" s="203">
        <f>'E_Kommunale Mittel'!F2</f>
        <v>0</v>
      </c>
      <c r="Q38" s="204"/>
    </row>
    <row r="39" spans="1:17" s="91" customFormat="1" ht="14.25" x14ac:dyDescent="0.2">
      <c r="A39" s="200"/>
      <c r="B39" s="211" t="s">
        <v>175</v>
      </c>
      <c r="C39" s="211"/>
      <c r="D39" s="211"/>
      <c r="E39" s="211"/>
      <c r="F39" s="211"/>
      <c r="G39" s="211"/>
      <c r="H39" s="211"/>
      <c r="I39" s="211"/>
      <c r="J39" s="211"/>
      <c r="K39" s="211"/>
      <c r="L39" s="211"/>
      <c r="M39" s="211"/>
      <c r="N39" s="211"/>
      <c r="O39" s="211"/>
      <c r="P39" s="203">
        <f>'E_sonstige öffentliche Mittel'!F2</f>
        <v>0</v>
      </c>
      <c r="Q39" s="204"/>
    </row>
    <row r="40" spans="1:17" s="91" customFormat="1" ht="14.25" x14ac:dyDescent="0.2">
      <c r="A40" s="200"/>
      <c r="B40" s="202" t="s">
        <v>167</v>
      </c>
      <c r="C40" s="202"/>
      <c r="D40" s="202"/>
      <c r="E40" s="202"/>
      <c r="F40" s="202"/>
      <c r="G40" s="202"/>
      <c r="H40" s="202"/>
      <c r="I40" s="202"/>
      <c r="J40" s="202"/>
      <c r="K40" s="202"/>
      <c r="L40" s="202"/>
      <c r="M40" s="202"/>
      <c r="N40" s="202"/>
      <c r="O40" s="202"/>
      <c r="P40" s="213">
        <f>SUM(P41)</f>
        <v>0</v>
      </c>
      <c r="Q40" s="204"/>
    </row>
    <row r="41" spans="1:17" s="91" customFormat="1" ht="15" thickBot="1" x14ac:dyDescent="0.25">
      <c r="A41" s="214"/>
      <c r="B41" s="259" t="s">
        <v>173</v>
      </c>
      <c r="C41" s="259"/>
      <c r="D41" s="259"/>
      <c r="E41" s="259"/>
      <c r="F41" s="259"/>
      <c r="G41" s="259"/>
      <c r="H41" s="259"/>
      <c r="I41" s="259"/>
      <c r="J41" s="259"/>
      <c r="K41" s="259"/>
      <c r="L41" s="259"/>
      <c r="M41" s="259"/>
      <c r="N41" s="259"/>
      <c r="O41" s="259"/>
      <c r="P41" s="215">
        <f>'E_Landesmittel (Zuwendung)'!F2</f>
        <v>0</v>
      </c>
      <c r="Q41" s="216" t="s">
        <v>155</v>
      </c>
    </row>
    <row r="42" spans="1:17" s="91" customFormat="1" ht="15" x14ac:dyDescent="0.25">
      <c r="A42" s="102"/>
      <c r="B42" s="102"/>
      <c r="C42" s="188"/>
      <c r="D42" s="188"/>
      <c r="E42" s="188"/>
      <c r="F42" s="188"/>
      <c r="G42" s="188"/>
      <c r="H42" s="188"/>
      <c r="I42" s="188"/>
      <c r="J42" s="188"/>
      <c r="K42" s="188"/>
      <c r="L42" s="188"/>
      <c r="M42" s="188"/>
      <c r="N42" s="188"/>
      <c r="O42" s="188"/>
      <c r="P42" s="188"/>
      <c r="Q42" s="188"/>
    </row>
    <row r="43" spans="1:17" s="91" customFormat="1" ht="15" x14ac:dyDescent="0.25">
      <c r="A43" s="102"/>
      <c r="B43" s="102"/>
      <c r="C43" s="188"/>
      <c r="D43" s="188"/>
      <c r="E43" s="188"/>
      <c r="F43" s="188"/>
      <c r="G43" s="188"/>
      <c r="H43" s="188"/>
      <c r="I43" s="188"/>
      <c r="J43" s="188"/>
      <c r="K43" s="188"/>
      <c r="L43" s="188"/>
      <c r="M43" s="188"/>
      <c r="N43" s="188"/>
      <c r="O43" s="188"/>
      <c r="P43" s="188"/>
      <c r="Q43" s="188"/>
    </row>
    <row r="44" spans="1:17" ht="5.25" customHeight="1" x14ac:dyDescent="0.25">
      <c r="A44" s="7"/>
      <c r="B44" s="6"/>
      <c r="C44" s="27"/>
      <c r="D44" s="27"/>
      <c r="E44" s="27"/>
      <c r="F44" s="27"/>
      <c r="G44" s="27"/>
      <c r="H44" s="27"/>
      <c r="I44" s="27"/>
      <c r="J44" s="27"/>
      <c r="K44" s="27"/>
      <c r="L44" s="27"/>
      <c r="M44" s="27"/>
      <c r="N44" s="27"/>
      <c r="O44" s="27"/>
      <c r="P44" s="27"/>
      <c r="Q44" s="27"/>
    </row>
    <row r="45" spans="1:17" s="91" customFormat="1" ht="15.95" customHeight="1" x14ac:dyDescent="0.2">
      <c r="A45" s="80" t="s">
        <v>48</v>
      </c>
    </row>
    <row r="46" spans="1:17" ht="6" customHeight="1" x14ac:dyDescent="0.2"/>
    <row r="47" spans="1:17" ht="12.75" customHeight="1" x14ac:dyDescent="0.2">
      <c r="A47" s="81" t="s">
        <v>45</v>
      </c>
      <c r="B47" s="255" t="s">
        <v>44</v>
      </c>
      <c r="C47" s="255"/>
      <c r="D47" s="255"/>
      <c r="E47" s="255"/>
      <c r="F47" s="255"/>
      <c r="G47" s="255"/>
      <c r="H47" s="255"/>
      <c r="I47" s="255"/>
      <c r="J47" s="255"/>
      <c r="K47" s="255"/>
      <c r="L47" s="255"/>
      <c r="M47" s="255"/>
      <c r="N47" s="255"/>
      <c r="O47" s="255"/>
      <c r="P47" s="255"/>
      <c r="Q47" s="255"/>
    </row>
    <row r="48" spans="1:17" x14ac:dyDescent="0.2">
      <c r="A48" s="81"/>
      <c r="B48" s="255"/>
      <c r="C48" s="255"/>
      <c r="D48" s="255"/>
      <c r="E48" s="255"/>
      <c r="F48" s="255"/>
      <c r="G48" s="255"/>
      <c r="H48" s="255"/>
      <c r="I48" s="255"/>
      <c r="J48" s="255"/>
      <c r="K48" s="255"/>
      <c r="L48" s="255"/>
      <c r="M48" s="255"/>
      <c r="N48" s="255"/>
      <c r="O48" s="255"/>
      <c r="P48" s="255"/>
      <c r="Q48" s="255"/>
    </row>
    <row r="49" spans="1:17" x14ac:dyDescent="0.2">
      <c r="A49" s="81"/>
      <c r="B49" s="255"/>
      <c r="C49" s="255"/>
      <c r="D49" s="255"/>
      <c r="E49" s="255"/>
      <c r="F49" s="255"/>
      <c r="G49" s="255"/>
      <c r="H49" s="255"/>
      <c r="I49" s="255"/>
      <c r="J49" s="255"/>
      <c r="K49" s="255"/>
      <c r="L49" s="255"/>
      <c r="M49" s="255"/>
      <c r="N49" s="255"/>
      <c r="O49" s="255"/>
      <c r="P49" s="255"/>
      <c r="Q49" s="255"/>
    </row>
    <row r="50" spans="1:17" ht="8.25" customHeight="1" x14ac:dyDescent="0.2">
      <c r="B50" s="5"/>
      <c r="C50" s="5"/>
      <c r="D50" s="5"/>
      <c r="E50" s="5"/>
      <c r="F50" s="5"/>
      <c r="G50" s="5"/>
      <c r="H50" s="5"/>
      <c r="I50" s="5"/>
      <c r="J50" s="5"/>
      <c r="K50" s="5"/>
      <c r="L50" s="5"/>
      <c r="M50" s="5"/>
      <c r="N50" s="5"/>
      <c r="O50" s="5"/>
      <c r="P50" s="5"/>
    </row>
    <row r="51" spans="1:17" ht="12.75" customHeight="1" x14ac:dyDescent="0.2">
      <c r="A51" s="81" t="s">
        <v>39</v>
      </c>
      <c r="B51" s="254" t="s">
        <v>47</v>
      </c>
      <c r="C51" s="254"/>
      <c r="D51" s="254"/>
      <c r="E51" s="254"/>
      <c r="F51" s="254"/>
      <c r="G51" s="254"/>
      <c r="H51" s="254"/>
      <c r="I51" s="254"/>
      <c r="J51" s="254"/>
      <c r="K51" s="254"/>
      <c r="L51" s="254"/>
      <c r="M51" s="254"/>
      <c r="N51" s="254"/>
      <c r="O51" s="254"/>
      <c r="P51" s="254"/>
      <c r="Q51" s="81"/>
    </row>
    <row r="52" spans="1:17" ht="12.75" customHeight="1" x14ac:dyDescent="0.2">
      <c r="A52" s="81"/>
      <c r="B52" s="254" t="s">
        <v>150</v>
      </c>
      <c r="C52" s="254"/>
      <c r="D52" s="254"/>
      <c r="E52" s="254"/>
      <c r="F52" s="254"/>
      <c r="G52" s="254"/>
      <c r="H52" s="254"/>
      <c r="I52" s="254"/>
      <c r="J52" s="254"/>
      <c r="K52" s="254"/>
      <c r="L52" s="254"/>
      <c r="M52" s="254"/>
      <c r="N52" s="254"/>
      <c r="O52" s="254"/>
      <c r="P52" s="254"/>
      <c r="Q52" s="254"/>
    </row>
    <row r="53" spans="1:17" ht="26.25" customHeight="1" x14ac:dyDescent="0.2">
      <c r="B53" s="254"/>
      <c r="C53" s="254"/>
      <c r="D53" s="254"/>
      <c r="E53" s="254"/>
      <c r="F53" s="254"/>
      <c r="G53" s="254"/>
      <c r="H53" s="254"/>
      <c r="I53" s="254"/>
      <c r="J53" s="254"/>
      <c r="K53" s="254"/>
      <c r="L53" s="254"/>
      <c r="M53" s="254"/>
      <c r="N53" s="254"/>
      <c r="O53" s="254"/>
      <c r="P53" s="254"/>
      <c r="Q53" s="254"/>
    </row>
    <row r="54" spans="1:17" x14ac:dyDescent="0.2">
      <c r="A54" s="81"/>
      <c r="B54" s="89"/>
      <c r="C54" s="96"/>
      <c r="D54" s="96"/>
      <c r="E54" s="96"/>
      <c r="F54" s="96"/>
      <c r="G54" s="96"/>
      <c r="H54" s="96"/>
      <c r="I54" s="96"/>
      <c r="J54" s="96"/>
      <c r="K54" s="96"/>
      <c r="L54" s="96"/>
      <c r="M54" s="96"/>
      <c r="N54" s="96"/>
      <c r="O54" s="96"/>
      <c r="P54" s="96"/>
      <c r="Q54" s="81"/>
    </row>
    <row r="55" spans="1:17" ht="8.1" customHeight="1" x14ac:dyDescent="0.2">
      <c r="A55" s="81"/>
      <c r="B55" s="96"/>
      <c r="C55" s="96"/>
      <c r="D55" s="96"/>
      <c r="E55" s="96"/>
      <c r="F55" s="96"/>
      <c r="G55" s="96"/>
      <c r="H55" s="96"/>
      <c r="I55" s="96"/>
      <c r="J55" s="96"/>
      <c r="K55" s="96"/>
      <c r="L55" s="96"/>
      <c r="M55" s="96"/>
      <c r="N55" s="96"/>
      <c r="O55" s="96"/>
      <c r="P55" s="96"/>
      <c r="Q55" s="81"/>
    </row>
    <row r="56" spans="1:17" ht="12.75" customHeight="1" x14ac:dyDescent="0.2">
      <c r="A56" s="82"/>
      <c r="B56" s="254" t="s">
        <v>177</v>
      </c>
      <c r="C56" s="254"/>
      <c r="D56" s="254"/>
      <c r="E56" s="254"/>
      <c r="F56" s="254"/>
      <c r="G56" s="254"/>
      <c r="H56" s="254"/>
      <c r="I56" s="254"/>
      <c r="J56" s="254"/>
      <c r="K56" s="254"/>
      <c r="L56" s="254"/>
      <c r="M56" s="254"/>
      <c r="N56" s="254"/>
      <c r="O56" s="254"/>
      <c r="P56" s="254"/>
      <c r="Q56" s="254"/>
    </row>
    <row r="57" spans="1:17" x14ac:dyDescent="0.2">
      <c r="B57" s="254"/>
      <c r="C57" s="254"/>
      <c r="D57" s="254"/>
      <c r="E57" s="254"/>
      <c r="F57" s="254"/>
      <c r="G57" s="254"/>
      <c r="H57" s="254"/>
      <c r="I57" s="254"/>
      <c r="J57" s="254"/>
      <c r="K57" s="254"/>
      <c r="L57" s="254"/>
      <c r="M57" s="254"/>
      <c r="N57" s="254"/>
      <c r="O57" s="254"/>
      <c r="P57" s="254"/>
      <c r="Q57" s="254"/>
    </row>
    <row r="58" spans="1:17" x14ac:dyDescent="0.2">
      <c r="B58" s="254"/>
      <c r="C58" s="254"/>
      <c r="D58" s="254"/>
      <c r="E58" s="254"/>
      <c r="F58" s="254"/>
      <c r="G58" s="254"/>
      <c r="H58" s="254"/>
      <c r="I58" s="254"/>
      <c r="J58" s="254"/>
      <c r="K58" s="254"/>
      <c r="L58" s="254"/>
      <c r="M58" s="254"/>
      <c r="N58" s="254"/>
      <c r="O58" s="254"/>
      <c r="P58" s="254"/>
      <c r="Q58" s="254"/>
    </row>
    <row r="59" spans="1:17" x14ac:dyDescent="0.2">
      <c r="B59" s="254"/>
      <c r="C59" s="254"/>
      <c r="D59" s="254"/>
      <c r="E59" s="254"/>
      <c r="F59" s="254"/>
      <c r="G59" s="254"/>
      <c r="H59" s="254"/>
      <c r="I59" s="254"/>
      <c r="J59" s="254"/>
      <c r="K59" s="254"/>
      <c r="L59" s="254"/>
      <c r="M59" s="254"/>
      <c r="N59" s="254"/>
      <c r="O59" s="254"/>
      <c r="P59" s="254"/>
      <c r="Q59" s="254"/>
    </row>
    <row r="60" spans="1:17" x14ac:dyDescent="0.2">
      <c r="B60" s="5"/>
      <c r="C60" s="90"/>
      <c r="D60" s="5"/>
      <c r="E60" s="5"/>
      <c r="F60" s="5"/>
      <c r="G60" s="5"/>
      <c r="H60" s="5"/>
      <c r="I60" s="5"/>
      <c r="J60" s="5"/>
      <c r="K60" s="5"/>
      <c r="L60" s="5"/>
      <c r="M60" s="5"/>
      <c r="N60" s="5"/>
      <c r="O60" s="5"/>
      <c r="P60" s="5"/>
    </row>
    <row r="61" spans="1:17" x14ac:dyDescent="0.2">
      <c r="A61" s="63" t="s">
        <v>14</v>
      </c>
      <c r="B61" s="90" t="s">
        <v>46</v>
      </c>
      <c r="C61" s="5"/>
      <c r="D61" s="5"/>
      <c r="E61" s="5"/>
      <c r="F61" s="5"/>
      <c r="G61" s="5"/>
      <c r="H61" s="5"/>
      <c r="I61" s="5"/>
      <c r="J61" s="5"/>
      <c r="K61" s="5"/>
      <c r="L61" s="5"/>
      <c r="M61" s="5"/>
      <c r="N61" s="5"/>
      <c r="O61" s="5"/>
      <c r="P61" s="5"/>
    </row>
    <row r="62" spans="1:17" x14ac:dyDescent="0.2">
      <c r="B62" s="90" t="s">
        <v>152</v>
      </c>
      <c r="C62" s="5"/>
      <c r="D62" s="5"/>
      <c r="E62" s="5"/>
      <c r="F62" s="5"/>
      <c r="G62" s="5"/>
      <c r="H62" s="5"/>
      <c r="I62" s="5"/>
      <c r="J62" s="5"/>
      <c r="K62" s="5"/>
      <c r="L62" s="5"/>
      <c r="M62" s="5"/>
      <c r="N62" s="5"/>
      <c r="O62" s="5"/>
      <c r="P62" s="5"/>
    </row>
    <row r="63" spans="1:17" x14ac:dyDescent="0.2">
      <c r="B63" s="89"/>
      <c r="C63" s="5"/>
      <c r="D63" s="5"/>
      <c r="E63" s="5"/>
      <c r="F63" s="5"/>
      <c r="G63" s="5"/>
      <c r="H63" s="5"/>
      <c r="I63" s="5"/>
      <c r="J63" s="5"/>
      <c r="K63" s="5"/>
      <c r="L63" s="5"/>
      <c r="M63" s="5"/>
      <c r="N63" s="5"/>
      <c r="O63" s="5"/>
      <c r="P63" s="5"/>
    </row>
    <row r="64" spans="1:17" ht="4.5" customHeight="1" x14ac:dyDescent="0.2">
      <c r="B64" s="5"/>
      <c r="C64" s="5"/>
      <c r="D64" s="5"/>
      <c r="E64" s="5"/>
      <c r="F64" s="5"/>
      <c r="G64" s="5"/>
      <c r="H64" s="5"/>
      <c r="I64" s="5"/>
      <c r="J64" s="5"/>
      <c r="K64" s="5"/>
      <c r="L64" s="5"/>
      <c r="M64" s="5"/>
      <c r="N64" s="5"/>
      <c r="O64" s="5"/>
      <c r="P64" s="5"/>
    </row>
    <row r="65" spans="1:17" x14ac:dyDescent="0.2">
      <c r="B65" s="90" t="s">
        <v>179</v>
      </c>
      <c r="C65" s="5"/>
      <c r="D65" s="5"/>
      <c r="E65" s="5"/>
      <c r="F65" s="5"/>
      <c r="G65" s="5"/>
      <c r="H65" s="5"/>
      <c r="I65" s="5"/>
      <c r="J65" s="5"/>
      <c r="K65" s="5"/>
      <c r="L65" s="5"/>
      <c r="M65" s="5"/>
      <c r="N65" s="5"/>
      <c r="O65" s="5"/>
      <c r="P65" s="5"/>
    </row>
    <row r="66" spans="1:17" x14ac:dyDescent="0.2">
      <c r="B66" s="89"/>
      <c r="C66" s="5"/>
      <c r="D66" s="5"/>
      <c r="E66" s="5"/>
      <c r="F66" s="5"/>
      <c r="G66" s="5"/>
      <c r="H66" s="5"/>
      <c r="I66" s="5"/>
      <c r="J66" s="5"/>
      <c r="K66" s="5"/>
      <c r="L66" s="5"/>
      <c r="M66" s="5"/>
      <c r="N66" s="5"/>
      <c r="O66" s="5"/>
      <c r="P66" s="5"/>
    </row>
    <row r="67" spans="1:17" ht="9.75" customHeight="1" x14ac:dyDescent="0.2">
      <c r="B67" s="5"/>
      <c r="C67" s="5"/>
      <c r="D67" s="5"/>
      <c r="E67" s="5"/>
      <c r="F67" s="5"/>
      <c r="G67" s="5"/>
      <c r="H67" s="5"/>
      <c r="I67" s="5"/>
      <c r="J67" s="5"/>
      <c r="K67" s="5"/>
      <c r="L67" s="5"/>
      <c r="M67" s="5"/>
      <c r="N67" s="5"/>
      <c r="O67" s="5"/>
      <c r="P67" s="5"/>
    </row>
    <row r="68" spans="1:17" x14ac:dyDescent="0.2">
      <c r="A68" s="2" t="s">
        <v>57</v>
      </c>
      <c r="B68" s="90" t="s">
        <v>149</v>
      </c>
      <c r="C68" s="5"/>
      <c r="D68" s="5"/>
      <c r="E68" s="5"/>
      <c r="F68" s="5"/>
      <c r="G68" s="5"/>
      <c r="H68" s="5"/>
      <c r="I68" s="5"/>
      <c r="J68" s="5"/>
      <c r="K68" s="5"/>
      <c r="L68" s="5"/>
      <c r="M68" s="5"/>
      <c r="N68" s="5"/>
      <c r="O68" s="5"/>
      <c r="P68" s="5"/>
    </row>
    <row r="69" spans="1:17" ht="29.25" customHeight="1" x14ac:dyDescent="0.2">
      <c r="B69" s="254" t="s">
        <v>178</v>
      </c>
      <c r="C69" s="254"/>
      <c r="D69" s="254"/>
      <c r="E69" s="254"/>
      <c r="F69" s="254"/>
      <c r="G69" s="254"/>
      <c r="H69" s="254"/>
      <c r="I69" s="254"/>
      <c r="J69" s="254"/>
      <c r="K69" s="254"/>
      <c r="L69" s="254"/>
      <c r="M69" s="254"/>
      <c r="N69" s="254"/>
      <c r="O69" s="254"/>
      <c r="P69" s="254"/>
      <c r="Q69" s="254"/>
    </row>
    <row r="70" spans="1:17" x14ac:dyDescent="0.2">
      <c r="B70" s="86"/>
    </row>
    <row r="71" spans="1:17" ht="26.25" customHeight="1" x14ac:dyDescent="0.2">
      <c r="A71" s="28"/>
      <c r="B71" s="271" t="str">
        <f>IF(B70="Trifft zu","Der Belegliste sind die Übersicht 'Vergaben' sowie die entsprechenden Vergabeunterlagen - sofern diese bisher noch nicht vorlagen - beizufügen."," ")</f>
        <v xml:space="preserve"> </v>
      </c>
      <c r="C71" s="271"/>
      <c r="D71" s="271"/>
      <c r="E71" s="271"/>
      <c r="F71" s="271"/>
      <c r="G71" s="271"/>
      <c r="H71" s="271"/>
      <c r="I71" s="271"/>
      <c r="J71" s="271"/>
      <c r="K71" s="271"/>
      <c r="L71" s="271"/>
      <c r="M71" s="271"/>
      <c r="N71" s="271"/>
      <c r="O71" s="271"/>
      <c r="P71" s="271"/>
      <c r="Q71" s="271"/>
    </row>
    <row r="72" spans="1:17" ht="3.75" customHeight="1" x14ac:dyDescent="0.2">
      <c r="A72" s="28"/>
      <c r="D72" s="87"/>
      <c r="E72" s="87"/>
      <c r="F72" s="87"/>
      <c r="G72" s="87"/>
      <c r="H72" s="87"/>
      <c r="I72" s="87"/>
      <c r="J72" s="87"/>
      <c r="K72" s="87"/>
      <c r="L72" s="87"/>
      <c r="M72" s="87"/>
      <c r="N72" s="87"/>
      <c r="O72" s="87"/>
      <c r="P72" s="87"/>
      <c r="Q72" s="87"/>
    </row>
    <row r="73" spans="1:17" ht="21" customHeight="1" x14ac:dyDescent="0.2">
      <c r="A73" s="28"/>
      <c r="D73" s="87"/>
      <c r="E73" s="87"/>
      <c r="F73" s="87"/>
      <c r="G73" s="87"/>
      <c r="H73" s="87"/>
      <c r="I73" s="87"/>
      <c r="J73" s="87"/>
      <c r="K73" s="87"/>
      <c r="L73" s="87"/>
      <c r="M73" s="87"/>
      <c r="N73" s="87"/>
      <c r="O73" s="87"/>
      <c r="P73" s="87"/>
      <c r="Q73" s="87"/>
    </row>
    <row r="74" spans="1:17" ht="20.25" customHeight="1" x14ac:dyDescent="0.2">
      <c r="A74" s="270"/>
      <c r="B74" s="270"/>
      <c r="C74" s="98"/>
      <c r="D74" s="105"/>
      <c r="E74" s="105"/>
      <c r="F74" s="269"/>
      <c r="G74" s="269"/>
      <c r="H74" s="269"/>
      <c r="I74" s="269"/>
      <c r="J74" s="269"/>
      <c r="K74" s="269"/>
      <c r="L74" s="269"/>
      <c r="M74" s="269"/>
      <c r="N74" s="269"/>
      <c r="O74" s="269"/>
      <c r="P74" s="269"/>
      <c r="Q74" s="269"/>
    </row>
    <row r="75" spans="1:17" ht="16.5" customHeight="1" x14ac:dyDescent="0.2">
      <c r="A75" s="8" t="s">
        <v>15</v>
      </c>
      <c r="B75" s="10"/>
      <c r="C75" s="11"/>
      <c r="E75" s="9"/>
      <c r="F75" s="8" t="s">
        <v>16</v>
      </c>
      <c r="G75" s="9"/>
      <c r="H75" s="9"/>
      <c r="I75" s="9"/>
      <c r="J75" s="9"/>
      <c r="K75" s="9"/>
      <c r="L75" s="9"/>
      <c r="M75" s="9"/>
      <c r="N75" s="9"/>
      <c r="O75" s="11"/>
      <c r="P75" s="11"/>
      <c r="Q75" s="11"/>
    </row>
    <row r="76" spans="1:17" x14ac:dyDescent="0.2">
      <c r="B76" s="30"/>
    </row>
    <row r="114" spans="3:3" x14ac:dyDescent="0.2">
      <c r="C114" s="63"/>
    </row>
  </sheetData>
  <sheetProtection algorithmName="SHA-512" hashValue="cWX/4ZwSBGkhxASyhjiZ9dcc60g/qvbM67lkrdXMnfpSdcl8IWBP+TWExZBMlcYPL5kynB1oTx7AkzIClro+mA==" saltValue="m2RvqDvaQS1Yl5+JP3tunw==" spinCount="100000" sheet="1" formatCells="0" formatColumns="0" formatRows="0" selectLockedCells="1"/>
  <dataConsolidate link="1"/>
  <mergeCells count="37">
    <mergeCell ref="D2:O2"/>
    <mergeCell ref="D3:Q3"/>
    <mergeCell ref="O4:Q4"/>
    <mergeCell ref="D5:Q5"/>
    <mergeCell ref="D12:Q12"/>
    <mergeCell ref="E4:M4"/>
    <mergeCell ref="D6:Q6"/>
    <mergeCell ref="D11:Q11"/>
    <mergeCell ref="D7:Q7"/>
    <mergeCell ref="D9:Q9"/>
    <mergeCell ref="D10:Q10"/>
    <mergeCell ref="F74:Q74"/>
    <mergeCell ref="A74:B74"/>
    <mergeCell ref="B51:P51"/>
    <mergeCell ref="B71:Q71"/>
    <mergeCell ref="B22:O22"/>
    <mergeCell ref="B23:N23"/>
    <mergeCell ref="D24:O24"/>
    <mergeCell ref="B25:O25"/>
    <mergeCell ref="B26:O26"/>
    <mergeCell ref="B28:O28"/>
    <mergeCell ref="B30:O30"/>
    <mergeCell ref="A3:C4"/>
    <mergeCell ref="B69:Q69"/>
    <mergeCell ref="B47:Q49"/>
    <mergeCell ref="B52:Q53"/>
    <mergeCell ref="B56:Q59"/>
    <mergeCell ref="B31:N31"/>
    <mergeCell ref="D32:O32"/>
    <mergeCell ref="B37:O37"/>
    <mergeCell ref="B41:O41"/>
    <mergeCell ref="D8:Q8"/>
    <mergeCell ref="A20:Q20"/>
    <mergeCell ref="C18:Q18"/>
    <mergeCell ref="C16:Q16"/>
    <mergeCell ref="C14:Q14"/>
    <mergeCell ref="A6:C6"/>
  </mergeCells>
  <phoneticPr fontId="3" type="noConversion"/>
  <dataValidations count="4">
    <dataValidation type="whole" allowBlank="1" showErrorMessage="1" error="Bitte 8-stellige Antragsnummer angeben! (z.B. 80001234)" sqref="N4">
      <formula1>10000000</formula1>
      <formula2>99999999</formula2>
    </dataValidation>
    <dataValidation type="list" allowBlank="1" showInputMessage="1" showErrorMessage="1" sqref="B54 B63 B66 B70">
      <formula1>"Trifft zu,Trifft nicht zu"</formula1>
    </dataValidation>
    <dataValidation type="list" allowBlank="1" showInputMessage="1" showErrorMessage="1" promptTitle="Bitte auswählen" sqref="C16:Q16">
      <formula1>"Bitte auswählen!,Aufgabenerfüllung durch Dritte (Vergabe), eigene Durchführung"</formula1>
    </dataValidation>
    <dataValidation type="textLength" operator="equal" allowBlank="1" showInputMessage="1" showErrorMessage="1" error="Bitte 8-stellige Antragsnummer angeben (z.B. 80141234)" sqref="E4:M4">
      <formula1>8</formula1>
    </dataValidation>
  </dataValidations>
  <pageMargins left="0.78740157480314965" right="0.39370078740157483" top="0.31496062992125984" bottom="0.51181102362204722" header="0.51181102362204722" footer="0.31496062992125984"/>
  <pageSetup paperSize="9" scale="73" orientation="portrait" r:id="rId1"/>
  <headerFooter alignWithMargins="0">
    <oddFooter>&amp;L&amp;7Verwendungsnachweis "Integration Langzeitarbeitslose - Coachingprogramm"&amp;R&amp;7Stand: 28.03.2019</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8"/>
  <sheetViews>
    <sheetView showGridLines="0" zoomScale="85" zoomScaleNormal="85" zoomScalePageLayoutView="40" workbookViewId="0">
      <selection activeCell="D17" sqref="D17"/>
    </sheetView>
  </sheetViews>
  <sheetFormatPr baseColWidth="10" defaultColWidth="11.42578125" defaultRowHeight="14.25" x14ac:dyDescent="0.2"/>
  <cols>
    <col min="1" max="1" width="5.42578125" style="154" customWidth="1"/>
    <col min="2" max="2" width="10.85546875" style="154" customWidth="1"/>
    <col min="3" max="3" width="10.5703125" style="154" customWidth="1"/>
    <col min="4" max="4" width="44.42578125" style="154" customWidth="1"/>
    <col min="5" max="5" width="22.140625" style="154" customWidth="1"/>
    <col min="6" max="6" width="35.42578125" style="154" customWidth="1"/>
    <col min="7" max="7" width="20.28515625" style="154" customWidth="1"/>
    <col min="8" max="8" width="27.5703125" style="154" customWidth="1"/>
    <col min="9" max="9" width="54.5703125" style="154" customWidth="1"/>
    <col min="10" max="16384" width="11.42578125" style="154"/>
  </cols>
  <sheetData>
    <row r="1" spans="1:12" ht="48" customHeight="1" x14ac:dyDescent="0.2">
      <c r="A1" s="162"/>
      <c r="B1" s="288" t="s">
        <v>191</v>
      </c>
      <c r="C1" s="288"/>
      <c r="D1" s="288"/>
      <c r="E1" s="288"/>
    </row>
    <row r="2" spans="1:12" ht="6.75" customHeight="1" x14ac:dyDescent="0.25">
      <c r="A2" s="163"/>
      <c r="B2" s="163"/>
      <c r="C2" s="164"/>
      <c r="D2" s="165"/>
      <c r="E2" s="166"/>
      <c r="F2" s="166"/>
      <c r="G2" s="166"/>
      <c r="H2" s="165"/>
      <c r="I2" s="167"/>
    </row>
    <row r="3" spans="1:12" ht="48" customHeight="1" x14ac:dyDescent="0.2">
      <c r="A3" s="168" t="s">
        <v>25</v>
      </c>
      <c r="B3" s="168" t="s">
        <v>140</v>
      </c>
      <c r="C3" s="286" t="s">
        <v>141</v>
      </c>
      <c r="D3" s="169" t="s">
        <v>73</v>
      </c>
      <c r="E3" s="286" t="s">
        <v>148</v>
      </c>
      <c r="F3" s="286" t="s">
        <v>74</v>
      </c>
      <c r="G3" s="286" t="s">
        <v>75</v>
      </c>
      <c r="H3" s="286" t="s">
        <v>76</v>
      </c>
      <c r="I3" s="170" t="s">
        <v>77</v>
      </c>
    </row>
    <row r="4" spans="1:12" s="174" customFormat="1" ht="13.5" customHeight="1" x14ac:dyDescent="0.2">
      <c r="A4" s="171"/>
      <c r="B4" s="171"/>
      <c r="C4" s="287"/>
      <c r="D4" s="172"/>
      <c r="E4" s="287"/>
      <c r="F4" s="287"/>
      <c r="G4" s="287"/>
      <c r="H4" s="287"/>
      <c r="I4" s="173"/>
    </row>
    <row r="5" spans="1:12" s="183" customFormat="1" ht="21.95" customHeight="1" x14ac:dyDescent="0.2">
      <c r="A5" s="175"/>
      <c r="B5" s="176"/>
      <c r="C5" s="175"/>
      <c r="D5" s="175"/>
      <c r="E5" s="182"/>
      <c r="F5" s="175"/>
      <c r="G5" s="182"/>
      <c r="H5" s="177" t="s">
        <v>78</v>
      </c>
      <c r="I5" s="178"/>
    </row>
    <row r="6" spans="1:12" s="183" customFormat="1" ht="21.95" customHeight="1" x14ac:dyDescent="0.2">
      <c r="A6" s="175"/>
      <c r="B6" s="176"/>
      <c r="C6" s="175"/>
      <c r="D6" s="175"/>
      <c r="E6" s="182"/>
      <c r="F6" s="175"/>
      <c r="G6" s="182"/>
      <c r="H6" s="177" t="s">
        <v>78</v>
      </c>
      <c r="I6" s="178"/>
    </row>
    <row r="7" spans="1:12" s="183" customFormat="1" ht="21.95" customHeight="1" x14ac:dyDescent="0.2">
      <c r="A7" s="175"/>
      <c r="B7" s="176"/>
      <c r="C7" s="175"/>
      <c r="D7" s="175"/>
      <c r="E7" s="182"/>
      <c r="F7" s="175"/>
      <c r="G7" s="182"/>
      <c r="H7" s="177" t="s">
        <v>78</v>
      </c>
      <c r="I7" s="178"/>
    </row>
    <row r="8" spans="1:12" s="183" customFormat="1" ht="21.95" customHeight="1" x14ac:dyDescent="0.2">
      <c r="A8" s="175"/>
      <c r="B8" s="176"/>
      <c r="C8" s="175"/>
      <c r="D8" s="175"/>
      <c r="E8" s="182"/>
      <c r="F8" s="175"/>
      <c r="G8" s="182"/>
      <c r="H8" s="177" t="s">
        <v>78</v>
      </c>
      <c r="I8" s="178"/>
    </row>
    <row r="9" spans="1:12" s="183" customFormat="1" ht="21.95" customHeight="1" x14ac:dyDescent="0.2">
      <c r="A9" s="175"/>
      <c r="B9" s="176"/>
      <c r="C9" s="175"/>
      <c r="D9" s="175"/>
      <c r="E9" s="182"/>
      <c r="F9" s="175"/>
      <c r="G9" s="182"/>
      <c r="H9" s="177" t="s">
        <v>78</v>
      </c>
      <c r="I9" s="178"/>
    </row>
    <row r="10" spans="1:12" s="183" customFormat="1" ht="21.95" customHeight="1" x14ac:dyDescent="0.2">
      <c r="A10" s="175"/>
      <c r="B10" s="176"/>
      <c r="C10" s="175"/>
      <c r="D10" s="175"/>
      <c r="E10" s="182"/>
      <c r="F10" s="175"/>
      <c r="G10" s="182"/>
      <c r="H10" s="177" t="s">
        <v>78</v>
      </c>
      <c r="I10" s="178"/>
    </row>
    <row r="11" spans="1:12" ht="12" customHeight="1" x14ac:dyDescent="0.2"/>
    <row r="12" spans="1:12" s="179" customFormat="1" ht="19.7" customHeight="1" x14ac:dyDescent="0.2">
      <c r="A12" s="156" t="s">
        <v>147</v>
      </c>
      <c r="B12" s="156"/>
      <c r="C12" s="55"/>
      <c r="D12" s="55"/>
      <c r="E12" s="55"/>
      <c r="F12" s="55"/>
      <c r="G12" s="154"/>
      <c r="H12" s="154"/>
      <c r="I12" s="154"/>
      <c r="J12" s="154"/>
      <c r="K12" s="154"/>
      <c r="L12" s="154"/>
    </row>
    <row r="13" spans="1:12" ht="8.25" customHeight="1" x14ac:dyDescent="0.2">
      <c r="A13" s="55"/>
      <c r="B13" s="55"/>
      <c r="C13" s="55"/>
      <c r="D13" s="55"/>
      <c r="E13" s="55"/>
      <c r="F13" s="55"/>
    </row>
    <row r="14" spans="1:12" x14ac:dyDescent="0.2">
      <c r="A14" s="55" t="s">
        <v>79</v>
      </c>
      <c r="B14" s="55"/>
      <c r="C14" s="55"/>
      <c r="D14" s="55"/>
      <c r="E14" s="55"/>
      <c r="F14" s="55"/>
    </row>
    <row r="15" spans="1:12" x14ac:dyDescent="0.2">
      <c r="A15" s="55" t="s">
        <v>80</v>
      </c>
      <c r="B15" s="55"/>
      <c r="C15" s="55"/>
      <c r="D15" s="55"/>
      <c r="E15" s="55"/>
      <c r="F15" s="55"/>
    </row>
    <row r="16" spans="1:12" ht="10.5" customHeight="1" x14ac:dyDescent="0.2">
      <c r="A16" s="55"/>
      <c r="B16" s="55"/>
      <c r="C16" s="55"/>
      <c r="D16" s="55"/>
      <c r="E16" s="55"/>
      <c r="F16" s="55"/>
    </row>
    <row r="17" spans="1:12" x14ac:dyDescent="0.2">
      <c r="A17" s="55" t="s">
        <v>81</v>
      </c>
      <c r="B17" s="55"/>
      <c r="C17" s="55"/>
      <c r="D17" s="55"/>
      <c r="E17" s="55"/>
      <c r="F17" s="55"/>
    </row>
    <row r="18" spans="1:12" x14ac:dyDescent="0.2">
      <c r="A18" s="95" t="s">
        <v>82</v>
      </c>
      <c r="B18" s="95"/>
      <c r="C18" s="55"/>
      <c r="D18" s="55"/>
      <c r="E18" s="55"/>
      <c r="F18" s="55"/>
    </row>
    <row r="19" spans="1:12" x14ac:dyDescent="0.2">
      <c r="A19" s="95"/>
      <c r="B19" s="95"/>
      <c r="C19" s="55"/>
      <c r="D19" s="55"/>
      <c r="E19" s="55"/>
      <c r="F19" s="55"/>
    </row>
    <row r="20" spans="1:12" ht="9" customHeight="1" x14ac:dyDescent="0.2">
      <c r="A20" s="95" t="s">
        <v>83</v>
      </c>
      <c r="B20" s="95"/>
      <c r="C20" s="55"/>
      <c r="D20" s="55"/>
      <c r="E20" s="55"/>
      <c r="F20" s="55"/>
    </row>
    <row r="21" spans="1:12" x14ac:dyDescent="0.2">
      <c r="A21" s="55" t="s">
        <v>84</v>
      </c>
      <c r="B21" s="55"/>
      <c r="C21" s="55"/>
      <c r="D21" s="55"/>
      <c r="E21" s="55"/>
      <c r="F21" s="55"/>
    </row>
    <row r="22" spans="1:12" x14ac:dyDescent="0.2">
      <c r="A22" s="95" t="s">
        <v>85</v>
      </c>
      <c r="B22" s="95"/>
      <c r="C22" s="55"/>
      <c r="D22" s="55"/>
      <c r="E22" s="55"/>
      <c r="F22" s="55"/>
    </row>
    <row r="23" spans="1:12" x14ac:dyDescent="0.2">
      <c r="A23" s="95"/>
      <c r="B23" s="95"/>
      <c r="C23" s="55"/>
      <c r="D23" s="55"/>
      <c r="E23" s="55"/>
      <c r="F23" s="55"/>
    </row>
    <row r="24" spans="1:12" x14ac:dyDescent="0.2">
      <c r="A24" s="157" t="s">
        <v>86</v>
      </c>
      <c r="B24" s="157"/>
      <c r="C24" s="95"/>
      <c r="D24" s="95"/>
      <c r="E24" s="95"/>
      <c r="F24" s="95"/>
      <c r="G24" s="174"/>
      <c r="H24" s="174"/>
      <c r="I24" s="174"/>
      <c r="J24" s="174"/>
      <c r="K24" s="174"/>
      <c r="L24" s="174"/>
    </row>
    <row r="25" spans="1:12" x14ac:dyDescent="0.2">
      <c r="A25" s="95" t="s">
        <v>87</v>
      </c>
      <c r="B25" s="95"/>
      <c r="C25" s="55"/>
      <c r="D25" s="55"/>
      <c r="E25" s="55"/>
      <c r="F25" s="55"/>
    </row>
    <row r="26" spans="1:12" x14ac:dyDescent="0.2">
      <c r="A26" s="95"/>
      <c r="B26" s="95"/>
      <c r="C26" s="55"/>
      <c r="D26" s="55"/>
      <c r="E26" s="55"/>
      <c r="F26" s="55"/>
    </row>
    <row r="27" spans="1:12" x14ac:dyDescent="0.2">
      <c r="A27" s="157" t="s">
        <v>142</v>
      </c>
      <c r="B27" s="157"/>
      <c r="C27" s="55"/>
      <c r="D27" s="55"/>
      <c r="E27" s="55"/>
      <c r="F27" s="55"/>
    </row>
    <row r="28" spans="1:12" x14ac:dyDescent="0.2">
      <c r="A28" s="95" t="s">
        <v>143</v>
      </c>
      <c r="B28" s="95"/>
      <c r="C28" s="55"/>
      <c r="D28" s="55"/>
      <c r="E28" s="55"/>
      <c r="F28" s="55"/>
    </row>
    <row r="29" spans="1:12" x14ac:dyDescent="0.2">
      <c r="A29" s="95" t="s">
        <v>145</v>
      </c>
      <c r="B29" s="95"/>
      <c r="C29" s="55"/>
      <c r="D29" s="55"/>
      <c r="E29" s="55"/>
      <c r="F29" s="55"/>
    </row>
    <row r="30" spans="1:12" x14ac:dyDescent="0.2">
      <c r="A30" s="95" t="s">
        <v>88</v>
      </c>
      <c r="B30" s="95"/>
      <c r="C30" s="55"/>
      <c r="D30" s="55"/>
      <c r="E30" s="55"/>
      <c r="F30" s="55"/>
    </row>
    <row r="31" spans="1:12" x14ac:dyDescent="0.2">
      <c r="A31" s="95"/>
      <c r="B31" s="95"/>
      <c r="C31" s="55"/>
      <c r="D31" s="55"/>
      <c r="E31" s="55"/>
      <c r="F31" s="55"/>
    </row>
    <row r="32" spans="1:12" x14ac:dyDescent="0.2">
      <c r="A32" s="157" t="s">
        <v>89</v>
      </c>
      <c r="B32" s="157"/>
      <c r="C32" s="55"/>
      <c r="D32" s="55"/>
      <c r="E32" s="55"/>
      <c r="F32" s="55"/>
    </row>
    <row r="33" spans="1:6" x14ac:dyDescent="0.2">
      <c r="A33" s="95" t="s">
        <v>90</v>
      </c>
      <c r="B33" s="95"/>
      <c r="C33" s="55"/>
      <c r="D33" s="55"/>
      <c r="E33" s="55"/>
      <c r="F33" s="55"/>
    </row>
    <row r="34" spans="1:6" x14ac:dyDescent="0.2">
      <c r="A34" s="95"/>
      <c r="B34" s="95"/>
      <c r="C34" s="55"/>
      <c r="D34" s="55"/>
      <c r="E34" s="55"/>
      <c r="F34" s="55"/>
    </row>
    <row r="35" spans="1:6" x14ac:dyDescent="0.2">
      <c r="A35" s="157" t="s">
        <v>91</v>
      </c>
      <c r="B35" s="157"/>
      <c r="C35" s="55"/>
      <c r="D35" s="55"/>
      <c r="E35" s="55"/>
      <c r="F35" s="55"/>
    </row>
    <row r="36" spans="1:6" x14ac:dyDescent="0.2">
      <c r="A36" s="95" t="s">
        <v>92</v>
      </c>
      <c r="B36" s="95"/>
      <c r="C36" s="55"/>
      <c r="D36" s="55"/>
      <c r="E36" s="55"/>
      <c r="F36" s="55"/>
    </row>
    <row r="37" spans="1:6" x14ac:dyDescent="0.2">
      <c r="A37" s="95"/>
      <c r="B37" s="95"/>
      <c r="C37" s="55"/>
      <c r="D37" s="55"/>
      <c r="E37" s="55"/>
      <c r="F37" s="55"/>
    </row>
    <row r="38" spans="1:6" x14ac:dyDescent="0.2">
      <c r="A38" s="157" t="s">
        <v>93</v>
      </c>
      <c r="B38" s="157"/>
      <c r="C38" s="55"/>
      <c r="D38" s="55"/>
      <c r="E38" s="55"/>
      <c r="F38" s="55"/>
    </row>
    <row r="39" spans="1:6" x14ac:dyDescent="0.2">
      <c r="A39" s="95" t="s">
        <v>127</v>
      </c>
      <c r="B39" s="95"/>
      <c r="C39" s="55"/>
      <c r="D39" s="55"/>
      <c r="E39" s="55"/>
      <c r="F39" s="55"/>
    </row>
    <row r="40" spans="1:6" x14ac:dyDescent="0.2">
      <c r="A40" s="95"/>
      <c r="B40" s="95"/>
      <c r="C40" s="55"/>
      <c r="D40" s="55"/>
      <c r="E40" s="55"/>
      <c r="F40" s="55"/>
    </row>
    <row r="41" spans="1:6" x14ac:dyDescent="0.2">
      <c r="A41" s="157" t="s">
        <v>94</v>
      </c>
      <c r="B41" s="157"/>
      <c r="C41" s="55"/>
      <c r="D41" s="55"/>
      <c r="E41" s="55"/>
      <c r="F41" s="55"/>
    </row>
    <row r="42" spans="1:6" x14ac:dyDescent="0.2">
      <c r="A42" s="95" t="s">
        <v>128</v>
      </c>
      <c r="B42" s="95"/>
      <c r="C42" s="55"/>
      <c r="D42" s="55"/>
      <c r="E42" s="55"/>
      <c r="F42" s="55"/>
    </row>
    <row r="43" spans="1:6" x14ac:dyDescent="0.2">
      <c r="A43" s="95" t="s">
        <v>95</v>
      </c>
      <c r="B43" s="95"/>
      <c r="C43" s="55"/>
      <c r="D43" s="55"/>
      <c r="E43" s="55"/>
      <c r="F43" s="55"/>
    </row>
    <row r="44" spans="1:6" x14ac:dyDescent="0.2">
      <c r="A44" s="95"/>
      <c r="B44" s="95"/>
      <c r="C44" s="55"/>
      <c r="D44" s="55"/>
      <c r="E44" s="55"/>
      <c r="F44" s="55"/>
    </row>
    <row r="45" spans="1:6" x14ac:dyDescent="0.2">
      <c r="A45" s="157" t="s">
        <v>96</v>
      </c>
      <c r="B45" s="157"/>
      <c r="C45" s="55"/>
      <c r="D45" s="55"/>
      <c r="E45" s="55"/>
      <c r="F45" s="55"/>
    </row>
    <row r="46" spans="1:6" x14ac:dyDescent="0.2">
      <c r="A46" s="95" t="s">
        <v>97</v>
      </c>
      <c r="B46" s="95"/>
      <c r="C46" s="55"/>
      <c r="D46" s="55"/>
      <c r="E46" s="55"/>
      <c r="F46" s="55"/>
    </row>
    <row r="47" spans="1:6" x14ac:dyDescent="0.2">
      <c r="A47" s="95" t="s">
        <v>98</v>
      </c>
      <c r="B47" s="95"/>
      <c r="C47" s="55"/>
      <c r="D47" s="55"/>
      <c r="E47" s="55"/>
      <c r="F47" s="55"/>
    </row>
    <row r="48" spans="1:6" x14ac:dyDescent="0.2">
      <c r="A48" s="55"/>
      <c r="B48" s="55"/>
      <c r="C48" s="55"/>
      <c r="D48" s="55"/>
      <c r="E48" s="55"/>
      <c r="F48" s="55"/>
    </row>
    <row r="49" spans="1:13" x14ac:dyDescent="0.2">
      <c r="A49" s="55"/>
      <c r="B49" s="55"/>
      <c r="C49" s="55"/>
      <c r="D49" s="55"/>
      <c r="E49" s="55"/>
      <c r="F49" s="55"/>
    </row>
    <row r="50" spans="1:13" x14ac:dyDescent="0.2">
      <c r="A50" s="157" t="s">
        <v>144</v>
      </c>
      <c r="B50" s="157"/>
      <c r="C50" s="55"/>
      <c r="D50" s="55"/>
      <c r="E50" s="55"/>
      <c r="F50" s="55"/>
    </row>
    <row r="51" spans="1:13" ht="3" customHeight="1" x14ac:dyDescent="0.2">
      <c r="A51" s="55"/>
      <c r="B51" s="55"/>
      <c r="C51" s="55"/>
      <c r="D51" s="55"/>
      <c r="E51" s="55"/>
      <c r="F51" s="55"/>
    </row>
    <row r="52" spans="1:13" x14ac:dyDescent="0.2">
      <c r="A52" s="55" t="s">
        <v>146</v>
      </c>
      <c r="B52" s="55"/>
      <c r="C52" s="55"/>
      <c r="D52" s="55"/>
      <c r="E52" s="55"/>
      <c r="F52" s="55"/>
    </row>
    <row r="53" spans="1:13" x14ac:dyDescent="0.2">
      <c r="A53" s="95" t="s">
        <v>99</v>
      </c>
      <c r="B53" s="95"/>
      <c r="C53" s="55"/>
      <c r="D53" s="55"/>
      <c r="E53" s="55"/>
      <c r="F53" s="55"/>
    </row>
    <row r="54" spans="1:13" x14ac:dyDescent="0.2">
      <c r="A54" s="95"/>
      <c r="B54" s="95"/>
      <c r="C54" s="55"/>
      <c r="D54" s="55"/>
      <c r="E54" s="55"/>
      <c r="F54" s="55"/>
    </row>
    <row r="55" spans="1:13" x14ac:dyDescent="0.2">
      <c r="A55" s="95" t="s">
        <v>100</v>
      </c>
      <c r="B55" s="95"/>
      <c r="C55" s="55"/>
      <c r="D55" s="55"/>
      <c r="E55" s="55"/>
      <c r="F55" s="55"/>
    </row>
    <row r="56" spans="1:13" x14ac:dyDescent="0.2">
      <c r="A56" s="95" t="s">
        <v>101</v>
      </c>
      <c r="B56" s="95"/>
      <c r="C56" s="55"/>
      <c r="D56" s="55"/>
      <c r="E56" s="55"/>
      <c r="F56" s="55"/>
    </row>
    <row r="57" spans="1:13" x14ac:dyDescent="0.2">
      <c r="A57" s="95"/>
      <c r="B57" s="95"/>
      <c r="C57" s="55"/>
      <c r="D57" s="55"/>
      <c r="E57" s="55"/>
      <c r="F57" s="55"/>
    </row>
    <row r="58" spans="1:13" ht="15" x14ac:dyDescent="0.25">
      <c r="A58" s="158" t="s">
        <v>102</v>
      </c>
      <c r="B58" s="158"/>
      <c r="C58" s="159"/>
      <c r="D58" s="159"/>
      <c r="E58" s="159"/>
      <c r="F58" s="159"/>
      <c r="G58" s="180"/>
      <c r="H58" s="180"/>
      <c r="I58" s="180"/>
      <c r="J58" s="180"/>
      <c r="K58" s="180"/>
      <c r="L58" s="180"/>
      <c r="M58" s="180"/>
    </row>
    <row r="59" spans="1:13" x14ac:dyDescent="0.2">
      <c r="A59" s="95"/>
      <c r="B59" s="95"/>
      <c r="C59" s="55"/>
      <c r="D59" s="55"/>
      <c r="E59" s="55"/>
      <c r="F59" s="55"/>
    </row>
    <row r="60" spans="1:13" x14ac:dyDescent="0.2">
      <c r="A60" s="95" t="s">
        <v>129</v>
      </c>
      <c r="B60" s="95"/>
      <c r="C60" s="55"/>
      <c r="D60" s="55"/>
      <c r="E60" s="55"/>
      <c r="F60" s="55"/>
    </row>
    <row r="61" spans="1:13" x14ac:dyDescent="0.2">
      <c r="A61" s="95"/>
      <c r="B61" s="95"/>
      <c r="C61" s="55"/>
      <c r="D61" s="55"/>
      <c r="E61" s="55"/>
      <c r="F61" s="55"/>
    </row>
    <row r="62" spans="1:13" x14ac:dyDescent="0.2">
      <c r="A62" s="95" t="s">
        <v>103</v>
      </c>
      <c r="B62" s="95"/>
      <c r="C62" s="55"/>
      <c r="D62" s="55"/>
      <c r="E62" s="55"/>
      <c r="F62" s="55"/>
    </row>
    <row r="63" spans="1:13" x14ac:dyDescent="0.2">
      <c r="A63" s="95" t="s">
        <v>104</v>
      </c>
      <c r="B63" s="95"/>
      <c r="C63" s="55"/>
      <c r="D63" s="55"/>
      <c r="E63" s="55"/>
      <c r="F63" s="55"/>
    </row>
    <row r="64" spans="1:13" x14ac:dyDescent="0.2">
      <c r="A64" s="55" t="s">
        <v>105</v>
      </c>
      <c r="B64" s="55"/>
      <c r="C64" s="55"/>
      <c r="D64" s="55"/>
      <c r="E64" s="55"/>
      <c r="F64" s="55"/>
    </row>
    <row r="65" spans="1:6" x14ac:dyDescent="0.2">
      <c r="A65" s="95" t="s">
        <v>106</v>
      </c>
      <c r="B65" s="95"/>
      <c r="C65" s="55"/>
      <c r="D65" s="55"/>
      <c r="E65" s="55"/>
      <c r="F65" s="55"/>
    </row>
    <row r="66" spans="1:6" x14ac:dyDescent="0.2">
      <c r="A66" s="95"/>
      <c r="B66" s="95"/>
      <c r="C66" s="55"/>
      <c r="D66" s="55"/>
      <c r="E66" s="55"/>
      <c r="F66" s="55"/>
    </row>
    <row r="67" spans="1:6" x14ac:dyDescent="0.2">
      <c r="A67" s="95" t="s">
        <v>130</v>
      </c>
      <c r="B67" s="95"/>
      <c r="C67" s="55"/>
      <c r="D67" s="55"/>
      <c r="E67" s="55"/>
      <c r="F67" s="55"/>
    </row>
    <row r="68" spans="1:6" x14ac:dyDescent="0.2">
      <c r="A68" s="95"/>
      <c r="B68" s="95"/>
      <c r="C68" s="55"/>
      <c r="D68" s="55"/>
      <c r="E68" s="55"/>
      <c r="F68" s="55"/>
    </row>
    <row r="69" spans="1:6" x14ac:dyDescent="0.2">
      <c r="A69" s="95" t="s">
        <v>107</v>
      </c>
      <c r="B69" s="95"/>
      <c r="C69" s="55"/>
      <c r="D69" s="55"/>
      <c r="E69" s="55"/>
      <c r="F69" s="55"/>
    </row>
    <row r="70" spans="1:6" x14ac:dyDescent="0.2">
      <c r="A70" s="95" t="s">
        <v>108</v>
      </c>
      <c r="B70" s="95"/>
      <c r="C70" s="55"/>
      <c r="D70" s="55"/>
      <c r="E70" s="55"/>
      <c r="F70" s="55"/>
    </row>
    <row r="71" spans="1:6" x14ac:dyDescent="0.2">
      <c r="A71" s="95"/>
      <c r="B71" s="95"/>
      <c r="C71" s="55"/>
      <c r="D71" s="55"/>
      <c r="E71" s="55"/>
      <c r="F71" s="55"/>
    </row>
    <row r="72" spans="1:6" x14ac:dyDescent="0.2">
      <c r="A72" s="95" t="s">
        <v>131</v>
      </c>
      <c r="B72" s="95"/>
      <c r="C72" s="55"/>
      <c r="D72" s="55"/>
      <c r="E72" s="55"/>
      <c r="F72" s="55"/>
    </row>
    <row r="73" spans="1:6" x14ac:dyDescent="0.2">
      <c r="A73" s="95"/>
      <c r="B73" s="95"/>
      <c r="C73" s="55"/>
      <c r="D73" s="55"/>
      <c r="E73" s="55"/>
      <c r="F73" s="55"/>
    </row>
    <row r="74" spans="1:6" x14ac:dyDescent="0.2">
      <c r="A74" s="95" t="s">
        <v>109</v>
      </c>
      <c r="B74" s="95"/>
      <c r="C74" s="55"/>
      <c r="D74" s="55"/>
      <c r="E74" s="55"/>
      <c r="F74" s="55"/>
    </row>
    <row r="75" spans="1:6" x14ac:dyDescent="0.2">
      <c r="A75" s="95" t="s">
        <v>110</v>
      </c>
      <c r="B75" s="95"/>
      <c r="C75" s="55"/>
      <c r="D75" s="55"/>
      <c r="E75" s="55"/>
      <c r="F75" s="55"/>
    </row>
    <row r="76" spans="1:6" x14ac:dyDescent="0.2">
      <c r="A76" s="95"/>
      <c r="B76" s="95"/>
      <c r="C76" s="55"/>
      <c r="D76" s="55"/>
      <c r="E76" s="55"/>
      <c r="F76" s="55"/>
    </row>
    <row r="77" spans="1:6" x14ac:dyDescent="0.2">
      <c r="A77" s="95" t="s">
        <v>132</v>
      </c>
      <c r="B77" s="95"/>
      <c r="C77" s="55"/>
      <c r="D77" s="55"/>
      <c r="E77" s="55"/>
      <c r="F77" s="55"/>
    </row>
    <row r="78" spans="1:6" x14ac:dyDescent="0.2">
      <c r="A78" s="95"/>
      <c r="B78" s="95"/>
      <c r="C78" s="55"/>
      <c r="D78" s="55"/>
      <c r="E78" s="55"/>
      <c r="F78" s="55"/>
    </row>
    <row r="79" spans="1:6" x14ac:dyDescent="0.2">
      <c r="A79" s="95" t="s">
        <v>111</v>
      </c>
      <c r="B79" s="95"/>
      <c r="C79" s="55"/>
      <c r="D79" s="55"/>
      <c r="E79" s="55"/>
      <c r="F79" s="55"/>
    </row>
    <row r="80" spans="1:6" x14ac:dyDescent="0.2">
      <c r="A80" s="95" t="s">
        <v>112</v>
      </c>
      <c r="B80" s="95"/>
      <c r="C80" s="55"/>
      <c r="D80" s="55"/>
      <c r="E80" s="55"/>
      <c r="F80" s="55"/>
    </row>
    <row r="81" spans="1:13" x14ac:dyDescent="0.2">
      <c r="A81" s="157"/>
      <c r="B81" s="157"/>
      <c r="C81" s="55"/>
      <c r="D81" s="55"/>
      <c r="E81" s="55"/>
      <c r="F81" s="55"/>
    </row>
    <row r="82" spans="1:13" ht="15" x14ac:dyDescent="0.25">
      <c r="A82" s="159"/>
      <c r="B82" s="159"/>
      <c r="C82" s="159"/>
      <c r="D82" s="159"/>
      <c r="E82" s="159"/>
      <c r="F82" s="159"/>
      <c r="G82" s="180"/>
      <c r="H82" s="180"/>
      <c r="I82" s="180"/>
      <c r="J82" s="180"/>
      <c r="K82" s="180"/>
      <c r="L82" s="180"/>
      <c r="M82" s="180"/>
    </row>
    <row r="83" spans="1:13" ht="15" x14ac:dyDescent="0.25">
      <c r="A83" s="160" t="s">
        <v>113</v>
      </c>
      <c r="B83" s="160"/>
      <c r="C83" s="159"/>
      <c r="D83" s="159"/>
      <c r="E83" s="159"/>
      <c r="F83" s="159"/>
      <c r="G83" s="180"/>
      <c r="H83" s="180"/>
      <c r="I83" s="180"/>
      <c r="J83" s="180"/>
      <c r="K83" s="180"/>
      <c r="L83" s="180"/>
      <c r="M83" s="180"/>
    </row>
    <row r="84" spans="1:13" ht="15" x14ac:dyDescent="0.25">
      <c r="A84" s="157"/>
      <c r="B84" s="157"/>
      <c r="C84" s="159"/>
      <c r="D84" s="159"/>
      <c r="E84" s="158"/>
      <c r="F84" s="159"/>
      <c r="G84" s="180"/>
      <c r="H84" s="180"/>
      <c r="I84" s="180"/>
      <c r="J84" s="180"/>
      <c r="K84" s="180"/>
      <c r="L84" s="180"/>
      <c r="M84" s="180"/>
    </row>
    <row r="85" spans="1:13" x14ac:dyDescent="0.2">
      <c r="A85" s="155" t="s">
        <v>133</v>
      </c>
      <c r="B85" s="155"/>
      <c r="C85" s="55"/>
      <c r="D85" s="55"/>
      <c r="E85" s="55"/>
      <c r="F85" s="55"/>
    </row>
    <row r="86" spans="1:13" x14ac:dyDescent="0.2">
      <c r="A86" s="157"/>
      <c r="B86" s="157"/>
      <c r="C86" s="55"/>
      <c r="D86" s="55"/>
      <c r="E86" s="55"/>
      <c r="F86" s="55"/>
    </row>
    <row r="87" spans="1:13" x14ac:dyDescent="0.2">
      <c r="A87" s="95" t="s">
        <v>134</v>
      </c>
      <c r="B87" s="95"/>
      <c r="C87" s="55"/>
      <c r="D87" s="55"/>
      <c r="E87" s="55"/>
      <c r="F87" s="55"/>
    </row>
    <row r="88" spans="1:13" x14ac:dyDescent="0.2">
      <c r="A88" s="95"/>
      <c r="B88" s="95"/>
      <c r="C88" s="55"/>
      <c r="D88" s="55"/>
      <c r="E88" s="55"/>
      <c r="F88" s="55"/>
    </row>
    <row r="89" spans="1:13" x14ac:dyDescent="0.2">
      <c r="A89" s="95" t="s">
        <v>114</v>
      </c>
      <c r="B89" s="95"/>
      <c r="C89" s="55"/>
      <c r="D89" s="55"/>
      <c r="E89" s="55"/>
      <c r="F89" s="55"/>
    </row>
    <row r="90" spans="1:13" x14ac:dyDescent="0.2">
      <c r="A90" s="95" t="s">
        <v>115</v>
      </c>
      <c r="B90" s="95"/>
      <c r="C90" s="55"/>
      <c r="D90" s="55"/>
      <c r="E90" s="55"/>
      <c r="F90" s="55"/>
    </row>
    <row r="91" spans="1:13" x14ac:dyDescent="0.2">
      <c r="A91" s="95" t="s">
        <v>116</v>
      </c>
      <c r="B91" s="95"/>
      <c r="C91" s="55"/>
      <c r="D91" s="55"/>
      <c r="E91" s="55"/>
      <c r="F91" s="55"/>
    </row>
    <row r="92" spans="1:13" x14ac:dyDescent="0.2">
      <c r="A92" s="95" t="s">
        <v>117</v>
      </c>
      <c r="B92" s="95"/>
      <c r="C92" s="55"/>
      <c r="D92" s="55"/>
      <c r="E92" s="55"/>
      <c r="F92" s="55"/>
    </row>
    <row r="93" spans="1:13" x14ac:dyDescent="0.2">
      <c r="A93" s="55"/>
      <c r="B93" s="55"/>
      <c r="C93" s="55"/>
      <c r="D93" s="55"/>
      <c r="E93" s="55"/>
      <c r="F93" s="55"/>
    </row>
    <row r="94" spans="1:13" x14ac:dyDescent="0.2">
      <c r="A94" s="55" t="s">
        <v>135</v>
      </c>
      <c r="B94" s="55"/>
      <c r="C94" s="55"/>
      <c r="D94" s="55"/>
      <c r="E94" s="55"/>
      <c r="F94" s="55"/>
    </row>
    <row r="95" spans="1:13" x14ac:dyDescent="0.2">
      <c r="A95" s="55"/>
      <c r="B95" s="55"/>
      <c r="C95" s="55"/>
      <c r="D95" s="55"/>
      <c r="E95" s="55"/>
      <c r="F95" s="55"/>
    </row>
    <row r="96" spans="1:13" ht="15" x14ac:dyDescent="0.25">
      <c r="A96" s="55" t="s">
        <v>118</v>
      </c>
      <c r="B96" s="55"/>
      <c r="C96" s="55"/>
      <c r="D96" s="55"/>
      <c r="E96" s="159"/>
      <c r="F96" s="159"/>
      <c r="G96" s="180"/>
      <c r="H96" s="180"/>
      <c r="I96" s="180"/>
      <c r="J96" s="180"/>
      <c r="K96" s="180"/>
      <c r="L96" s="180"/>
      <c r="M96" s="180"/>
    </row>
    <row r="97" spans="1:13" x14ac:dyDescent="0.2">
      <c r="A97" s="55" t="s">
        <v>119</v>
      </c>
      <c r="B97" s="55"/>
      <c r="C97" s="55"/>
      <c r="D97" s="55"/>
      <c r="E97" s="55"/>
      <c r="F97" s="55"/>
    </row>
    <row r="98" spans="1:13" x14ac:dyDescent="0.2">
      <c r="A98" s="55"/>
      <c r="B98" s="55"/>
      <c r="C98" s="55"/>
      <c r="D98" s="55"/>
      <c r="E98" s="55"/>
      <c r="F98" s="55"/>
    </row>
    <row r="99" spans="1:13" x14ac:dyDescent="0.2">
      <c r="A99" s="55" t="s">
        <v>136</v>
      </c>
      <c r="B99" s="55"/>
      <c r="C99" s="55"/>
      <c r="D99" s="55"/>
      <c r="E99" s="55"/>
      <c r="F99" s="55"/>
    </row>
    <row r="100" spans="1:13" x14ac:dyDescent="0.2">
      <c r="A100" s="55"/>
      <c r="B100" s="55"/>
      <c r="C100" s="55"/>
      <c r="D100" s="55"/>
      <c r="E100" s="55"/>
      <c r="F100" s="55"/>
    </row>
    <row r="101" spans="1:13" x14ac:dyDescent="0.2">
      <c r="A101" s="158" t="s">
        <v>120</v>
      </c>
      <c r="B101" s="158"/>
      <c r="C101" s="158"/>
      <c r="D101" s="158"/>
      <c r="E101" s="161"/>
      <c r="F101" s="161"/>
      <c r="G101" s="181"/>
      <c r="H101" s="181"/>
      <c r="I101" s="181"/>
      <c r="J101" s="181"/>
      <c r="K101" s="181"/>
      <c r="L101" s="181"/>
      <c r="M101" s="181"/>
    </row>
    <row r="102" spans="1:13" x14ac:dyDescent="0.2">
      <c r="A102" s="55"/>
      <c r="B102" s="55"/>
      <c r="C102" s="55"/>
      <c r="D102" s="55"/>
      <c r="E102" s="55"/>
      <c r="F102" s="55"/>
    </row>
    <row r="103" spans="1:13" x14ac:dyDescent="0.2">
      <c r="A103" s="55" t="s">
        <v>137</v>
      </c>
      <c r="B103" s="55"/>
      <c r="C103" s="55"/>
      <c r="D103" s="55"/>
      <c r="E103" s="55"/>
      <c r="F103" s="55"/>
    </row>
    <row r="104" spans="1:13" x14ac:dyDescent="0.2">
      <c r="A104" s="55"/>
      <c r="B104" s="55"/>
      <c r="C104" s="55"/>
      <c r="D104" s="55"/>
      <c r="E104" s="55"/>
      <c r="F104" s="55"/>
    </row>
    <row r="105" spans="1:13" x14ac:dyDescent="0.2">
      <c r="A105" s="55" t="s">
        <v>121</v>
      </c>
      <c r="B105" s="55"/>
      <c r="C105" s="55"/>
      <c r="D105" s="55"/>
      <c r="E105" s="55"/>
      <c r="F105" s="55"/>
    </row>
    <row r="106" spans="1:13" x14ac:dyDescent="0.2">
      <c r="A106" s="55" t="s">
        <v>138</v>
      </c>
      <c r="B106" s="55"/>
      <c r="C106" s="55"/>
      <c r="D106" s="55"/>
      <c r="E106" s="55"/>
      <c r="F106" s="55"/>
    </row>
    <row r="107" spans="1:13" x14ac:dyDescent="0.2">
      <c r="A107" s="55" t="s">
        <v>139</v>
      </c>
      <c r="B107" s="55"/>
      <c r="C107" s="55"/>
      <c r="D107" s="55"/>
      <c r="E107" s="55"/>
      <c r="F107" s="55"/>
    </row>
    <row r="108" spans="1:13" x14ac:dyDescent="0.2">
      <c r="A108" s="55" t="s">
        <v>122</v>
      </c>
      <c r="B108" s="55"/>
      <c r="C108" s="55"/>
      <c r="D108" s="55"/>
      <c r="E108" s="55"/>
      <c r="F108" s="55"/>
    </row>
    <row r="109" spans="1:13" x14ac:dyDescent="0.2">
      <c r="A109" s="55" t="s">
        <v>123</v>
      </c>
      <c r="B109" s="55"/>
      <c r="C109" s="55"/>
      <c r="D109" s="55"/>
      <c r="E109" s="55"/>
      <c r="F109" s="55"/>
    </row>
    <row r="110" spans="1:13" x14ac:dyDescent="0.2">
      <c r="A110" s="55" t="s">
        <v>124</v>
      </c>
      <c r="B110" s="55"/>
      <c r="C110" s="55"/>
      <c r="D110" s="55"/>
      <c r="E110" s="55"/>
      <c r="F110" s="55"/>
    </row>
    <row r="111" spans="1:13" x14ac:dyDescent="0.2">
      <c r="A111" s="55" t="s">
        <v>125</v>
      </c>
      <c r="B111" s="55"/>
      <c r="C111" s="55"/>
      <c r="D111" s="55"/>
      <c r="E111" s="55"/>
      <c r="F111" s="55"/>
    </row>
    <row r="112" spans="1:13" x14ac:dyDescent="0.2">
      <c r="A112" s="55"/>
      <c r="B112" s="55"/>
      <c r="C112" s="55"/>
      <c r="D112" s="55"/>
      <c r="E112" s="55"/>
      <c r="F112" s="55"/>
    </row>
    <row r="113" spans="1:6" x14ac:dyDescent="0.2">
      <c r="A113" s="55" t="s">
        <v>126</v>
      </c>
      <c r="B113" s="55"/>
      <c r="C113" s="55"/>
      <c r="D113" s="55"/>
      <c r="E113" s="55"/>
      <c r="F113" s="55"/>
    </row>
    <row r="114" spans="1:6" x14ac:dyDescent="0.2">
      <c r="A114" s="55"/>
      <c r="B114" s="55"/>
      <c r="C114" s="55"/>
      <c r="D114" s="55"/>
      <c r="E114" s="55"/>
      <c r="F114" s="55"/>
    </row>
    <row r="115" spans="1:6" x14ac:dyDescent="0.2">
      <c r="A115" s="55"/>
      <c r="B115" s="55"/>
      <c r="C115" s="55"/>
      <c r="D115" s="55"/>
      <c r="E115" s="55"/>
      <c r="F115" s="55"/>
    </row>
    <row r="116" spans="1:6" x14ac:dyDescent="0.2">
      <c r="A116" s="55"/>
      <c r="B116" s="55"/>
      <c r="C116" s="55"/>
      <c r="D116" s="55"/>
      <c r="E116" s="55"/>
      <c r="F116" s="55"/>
    </row>
    <row r="117" spans="1:6" x14ac:dyDescent="0.2">
      <c r="A117" s="55"/>
      <c r="B117" s="55"/>
      <c r="C117" s="55"/>
      <c r="D117" s="55"/>
      <c r="E117" s="55"/>
      <c r="F117" s="55"/>
    </row>
    <row r="118" spans="1:6" x14ac:dyDescent="0.2">
      <c r="A118" s="55"/>
      <c r="B118" s="55"/>
      <c r="C118" s="55"/>
      <c r="D118" s="55"/>
      <c r="E118" s="55"/>
      <c r="F118" s="55"/>
    </row>
  </sheetData>
  <sheetProtection formatCells="0" formatRows="0" insertRows="0" selectLockedCells="1" sort="0"/>
  <protectedRanges>
    <protectedRange sqref="A5:I10" name="Bereich1"/>
  </protectedRanges>
  <mergeCells count="6">
    <mergeCell ref="H3:H4"/>
    <mergeCell ref="B1:E1"/>
    <mergeCell ref="C3:C4"/>
    <mergeCell ref="E3:E4"/>
    <mergeCell ref="F3:F4"/>
    <mergeCell ref="G3:G4"/>
  </mergeCells>
  <dataValidations count="3">
    <dataValidation type="list" allowBlank="1" showInputMessage="1" showErrorMessage="1" sqref="B6:B10">
      <formula1>"01. Jan,01. Feb,03. Jan,03. Feb,4"</formula1>
    </dataValidation>
    <dataValidation type="list" allowBlank="1" showInputMessage="1" showErrorMessage="1" sqref="B5">
      <formula1>"1.1.,1.2.,3.1.,3.2.,4.,"</formula1>
    </dataValidation>
    <dataValidation type="list" allowBlank="1" showInputMessage="1" showErrorMessage="1" sqref="H5:H10">
      <formula1>"bitte auswählen,Europaweite Ausschreibung,Öffentliche Ausschreibung,Beschränkte Ausschreibung,Freihändige Vergabe,kein Verfahren durchgeführt"</formula1>
    </dataValidation>
  </dataValidations>
  <printOptions horizontalCentered="1"/>
  <pageMargins left="0.19685039370078741" right="0.19685039370078741" top="0.78740157480314965" bottom="0.19685039370078741" header="0.31496062992125984" footer="0.31496062992125984"/>
  <pageSetup paperSize="9" scale="54"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pageSetUpPr fitToPage="1"/>
  </sheetPr>
  <dimension ref="A1:CR991"/>
  <sheetViews>
    <sheetView showGridLines="0" zoomScaleNormal="100" workbookViewId="0">
      <pane ySplit="3" topLeftCell="A4" activePane="bottomLeft" state="frozen"/>
      <selection activeCell="G7" sqref="G7"/>
      <selection pane="bottomLeft" activeCell="B41" sqref="B41"/>
    </sheetView>
  </sheetViews>
  <sheetFormatPr baseColWidth="10" defaultRowHeight="12.75" x14ac:dyDescent="0.2"/>
  <cols>
    <col min="1" max="1" width="6.5703125" style="22" customWidth="1"/>
    <col min="2" max="2" width="22.7109375" style="23" customWidth="1"/>
    <col min="3" max="3" width="12.7109375" style="21" customWidth="1"/>
    <col min="4" max="4" width="28.7109375" style="23" customWidth="1"/>
    <col min="5" max="5" width="34.7109375" style="23" customWidth="1"/>
    <col min="6" max="6" width="17.7109375" style="17" customWidth="1"/>
    <col min="7" max="7" width="17.7109375" style="20" hidden="1" customWidth="1"/>
    <col min="8" max="8" width="17.7109375" style="16" hidden="1" customWidth="1"/>
    <col min="9" max="11" width="11.42578125" style="64"/>
    <col min="12" max="14" width="11.42578125" style="2"/>
    <col min="15" max="15" width="11.42578125" style="2" hidden="1" customWidth="1"/>
    <col min="16" max="96" width="11.42578125" style="2"/>
  </cols>
  <sheetData>
    <row r="1" spans="1:96" ht="30.75" customHeight="1" x14ac:dyDescent="0.2">
      <c r="A1" s="289" t="s">
        <v>49</v>
      </c>
      <c r="B1" s="252"/>
      <c r="C1" s="252"/>
      <c r="D1" s="252"/>
      <c r="E1" s="252"/>
      <c r="F1" s="252"/>
      <c r="G1" s="17"/>
    </row>
    <row r="2" spans="1:96" s="55" customFormat="1" x14ac:dyDescent="0.2">
      <c r="A2" s="51"/>
      <c r="B2" s="52"/>
      <c r="C2" s="151"/>
      <c r="D2" s="52"/>
      <c r="E2" s="54" t="s">
        <v>0</v>
      </c>
      <c r="F2" s="50">
        <f>ROUND(SUM(F4:F495),2)</f>
        <v>0</v>
      </c>
      <c r="G2" s="69">
        <f>SUM(G4:G4)</f>
        <v>0</v>
      </c>
      <c r="H2" s="69">
        <f>SUM(H4:H4)</f>
        <v>0</v>
      </c>
      <c r="I2" s="65"/>
      <c r="J2" s="65"/>
      <c r="K2" s="65"/>
      <c r="L2" s="63"/>
      <c r="M2" s="63"/>
      <c r="N2" s="63"/>
      <c r="O2" s="56">
        <v>0</v>
      </c>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c r="BN2" s="63"/>
      <c r="BO2" s="63"/>
      <c r="BP2" s="63"/>
      <c r="BQ2" s="63"/>
      <c r="BR2" s="63"/>
      <c r="BS2" s="63"/>
      <c r="BT2" s="63"/>
      <c r="BU2" s="63"/>
      <c r="BV2" s="63"/>
      <c r="BW2" s="63"/>
      <c r="BX2" s="63"/>
      <c r="BY2" s="63"/>
      <c r="BZ2" s="63"/>
      <c r="CA2" s="63"/>
      <c r="CB2" s="63"/>
      <c r="CC2" s="63"/>
      <c r="CD2" s="63"/>
      <c r="CE2" s="63"/>
      <c r="CF2" s="63"/>
      <c r="CG2" s="63"/>
      <c r="CH2" s="63"/>
      <c r="CI2" s="63"/>
      <c r="CJ2" s="63"/>
      <c r="CK2" s="63"/>
      <c r="CL2" s="63"/>
      <c r="CM2" s="63"/>
      <c r="CN2" s="63"/>
      <c r="CO2" s="63"/>
      <c r="CP2" s="63"/>
      <c r="CQ2" s="63"/>
      <c r="CR2" s="63"/>
    </row>
    <row r="3" spans="1:96" ht="32.25" customHeight="1" x14ac:dyDescent="0.2">
      <c r="A3" s="25" t="s">
        <v>24</v>
      </c>
      <c r="B3" s="25" t="s">
        <v>1</v>
      </c>
      <c r="C3" s="25" t="s">
        <v>2</v>
      </c>
      <c r="D3" s="25" t="s">
        <v>22</v>
      </c>
      <c r="E3" s="25" t="s">
        <v>23</v>
      </c>
      <c r="F3" s="26" t="s">
        <v>18</v>
      </c>
      <c r="G3" s="70" t="s">
        <v>19</v>
      </c>
      <c r="H3" s="71" t="s">
        <v>69</v>
      </c>
      <c r="I3" s="66"/>
      <c r="K3" s="66"/>
    </row>
    <row r="4" spans="1:96" ht="15" customHeight="1" x14ac:dyDescent="0.2">
      <c r="A4" s="72"/>
      <c r="B4" s="44"/>
      <c r="C4" s="13"/>
      <c r="D4" s="44"/>
      <c r="E4" s="44"/>
      <c r="F4" s="24"/>
      <c r="G4" s="24"/>
      <c r="H4" s="24" t="str">
        <f>IF(F4="","",F4-G4)</f>
        <v/>
      </c>
    </row>
    <row r="5" spans="1:96" ht="15" customHeight="1" x14ac:dyDescent="0.2">
      <c r="A5" s="72"/>
      <c r="B5" s="44"/>
      <c r="C5" s="13"/>
      <c r="D5" s="44"/>
      <c r="E5" s="44"/>
      <c r="F5" s="24"/>
      <c r="G5" s="24"/>
      <c r="H5" s="24" t="str">
        <f t="shared" ref="H5:H27" si="0">IF(F5="","",F5-G5)</f>
        <v/>
      </c>
    </row>
    <row r="6" spans="1:96" ht="15" customHeight="1" x14ac:dyDescent="0.2">
      <c r="A6" s="72"/>
      <c r="B6" s="44"/>
      <c r="C6" s="13"/>
      <c r="D6" s="44"/>
      <c r="E6" s="44"/>
      <c r="F6" s="24"/>
      <c r="G6" s="24"/>
      <c r="H6" s="24" t="str">
        <f t="shared" si="0"/>
        <v/>
      </c>
    </row>
    <row r="7" spans="1:96" ht="15" customHeight="1" x14ac:dyDescent="0.2">
      <c r="A7" s="72"/>
      <c r="B7" s="44"/>
      <c r="C7" s="13"/>
      <c r="D7" s="44"/>
      <c r="E7" s="44"/>
      <c r="F7" s="24"/>
      <c r="G7" s="24"/>
      <c r="H7" s="24" t="str">
        <f t="shared" si="0"/>
        <v/>
      </c>
    </row>
    <row r="8" spans="1:96" ht="15" customHeight="1" x14ac:dyDescent="0.2">
      <c r="A8" s="72"/>
      <c r="B8" s="44"/>
      <c r="C8" s="13"/>
      <c r="D8" s="44"/>
      <c r="E8" s="44"/>
      <c r="F8" s="24"/>
      <c r="G8" s="24"/>
      <c r="H8" s="24" t="str">
        <f t="shared" si="0"/>
        <v/>
      </c>
    </row>
    <row r="9" spans="1:96" ht="15" customHeight="1" x14ac:dyDescent="0.2">
      <c r="A9" s="72"/>
      <c r="B9" s="44"/>
      <c r="C9" s="13"/>
      <c r="D9" s="44"/>
      <c r="E9" s="44"/>
      <c r="F9" s="24"/>
      <c r="G9" s="24"/>
      <c r="H9" s="24" t="str">
        <f t="shared" si="0"/>
        <v/>
      </c>
    </row>
    <row r="10" spans="1:96" ht="15" customHeight="1" x14ac:dyDescent="0.2">
      <c r="A10" s="72"/>
      <c r="B10" s="44"/>
      <c r="C10" s="13"/>
      <c r="D10" s="44"/>
      <c r="E10" s="44"/>
      <c r="F10" s="24"/>
      <c r="G10" s="24"/>
      <c r="H10" s="24" t="str">
        <f t="shared" si="0"/>
        <v/>
      </c>
    </row>
    <row r="11" spans="1:96" ht="15" customHeight="1" x14ac:dyDescent="0.2">
      <c r="A11" s="72"/>
      <c r="B11" s="44"/>
      <c r="C11" s="13"/>
      <c r="D11" s="44"/>
      <c r="E11" s="44"/>
      <c r="F11" s="24"/>
      <c r="G11" s="24"/>
      <c r="H11" s="24" t="str">
        <f t="shared" si="0"/>
        <v/>
      </c>
    </row>
    <row r="12" spans="1:96" ht="15" customHeight="1" x14ac:dyDescent="0.2">
      <c r="A12" s="72"/>
      <c r="B12" s="44"/>
      <c r="C12" s="13"/>
      <c r="D12" s="44"/>
      <c r="E12" s="44"/>
      <c r="F12" s="24"/>
      <c r="G12" s="24"/>
      <c r="H12" s="24" t="str">
        <f t="shared" si="0"/>
        <v/>
      </c>
    </row>
    <row r="13" spans="1:96" ht="15" customHeight="1" x14ac:dyDescent="0.2">
      <c r="A13" s="72"/>
      <c r="B13" s="44"/>
      <c r="C13" s="13"/>
      <c r="D13" s="44"/>
      <c r="E13" s="44"/>
      <c r="F13" s="24"/>
      <c r="G13" s="24"/>
      <c r="H13" s="24" t="str">
        <f t="shared" si="0"/>
        <v/>
      </c>
    </row>
    <row r="14" spans="1:96" ht="15" customHeight="1" x14ac:dyDescent="0.2">
      <c r="A14" s="72"/>
      <c r="B14" s="44"/>
      <c r="C14" s="13"/>
      <c r="D14" s="44"/>
      <c r="E14" s="44"/>
      <c r="F14" s="24"/>
      <c r="G14" s="24"/>
      <c r="H14" s="24" t="str">
        <f t="shared" si="0"/>
        <v/>
      </c>
    </row>
    <row r="15" spans="1:96" ht="15" customHeight="1" x14ac:dyDescent="0.2">
      <c r="A15" s="72"/>
      <c r="B15" s="44"/>
      <c r="C15" s="13"/>
      <c r="D15" s="44"/>
      <c r="E15" s="44"/>
      <c r="F15" s="24"/>
      <c r="G15" s="24"/>
      <c r="H15" s="24" t="str">
        <f t="shared" si="0"/>
        <v/>
      </c>
    </row>
    <row r="16" spans="1:96" ht="15" customHeight="1" x14ac:dyDescent="0.2">
      <c r="A16" s="72"/>
      <c r="B16" s="44"/>
      <c r="C16" s="13"/>
      <c r="D16" s="44"/>
      <c r="E16" s="44"/>
      <c r="F16" s="24"/>
      <c r="G16" s="24"/>
      <c r="H16" s="24" t="str">
        <f t="shared" si="0"/>
        <v/>
      </c>
    </row>
    <row r="17" spans="1:8" ht="15" customHeight="1" x14ac:dyDescent="0.2">
      <c r="A17" s="72"/>
      <c r="B17" s="44"/>
      <c r="C17" s="13"/>
      <c r="D17" s="44"/>
      <c r="E17" s="44"/>
      <c r="F17" s="24"/>
      <c r="G17" s="24"/>
      <c r="H17" s="24" t="str">
        <f t="shared" si="0"/>
        <v/>
      </c>
    </row>
    <row r="18" spans="1:8" ht="15" customHeight="1" x14ac:dyDescent="0.2">
      <c r="A18" s="72"/>
      <c r="B18" s="44"/>
      <c r="C18" s="13"/>
      <c r="D18" s="44"/>
      <c r="E18" s="44"/>
      <c r="F18" s="24"/>
      <c r="G18" s="24"/>
      <c r="H18" s="24" t="str">
        <f t="shared" si="0"/>
        <v/>
      </c>
    </row>
    <row r="19" spans="1:8" ht="15" customHeight="1" x14ac:dyDescent="0.2">
      <c r="A19" s="72"/>
      <c r="B19" s="44"/>
      <c r="C19" s="13"/>
      <c r="D19" s="44"/>
      <c r="E19" s="44"/>
      <c r="F19" s="24"/>
      <c r="G19" s="24"/>
      <c r="H19" s="24" t="str">
        <f t="shared" si="0"/>
        <v/>
      </c>
    </row>
    <row r="20" spans="1:8" ht="15" customHeight="1" x14ac:dyDescent="0.2">
      <c r="A20" s="72"/>
      <c r="B20" s="44"/>
      <c r="C20" s="13"/>
      <c r="D20" s="44"/>
      <c r="E20" s="44"/>
      <c r="F20" s="24"/>
      <c r="G20" s="24"/>
      <c r="H20" s="24" t="str">
        <f t="shared" si="0"/>
        <v/>
      </c>
    </row>
    <row r="21" spans="1:8" ht="15" customHeight="1" x14ac:dyDescent="0.2">
      <c r="A21" s="72"/>
      <c r="B21" s="44"/>
      <c r="C21" s="13"/>
      <c r="D21" s="44"/>
      <c r="E21" s="44"/>
      <c r="F21" s="24"/>
      <c r="G21" s="24"/>
      <c r="H21" s="24" t="str">
        <f t="shared" si="0"/>
        <v/>
      </c>
    </row>
    <row r="22" spans="1:8" ht="15" customHeight="1" x14ac:dyDescent="0.2">
      <c r="A22" s="72"/>
      <c r="B22" s="44"/>
      <c r="C22" s="13"/>
      <c r="D22" s="44"/>
      <c r="E22" s="44"/>
      <c r="F22" s="24"/>
      <c r="G22" s="24"/>
      <c r="H22" s="24" t="str">
        <f t="shared" si="0"/>
        <v/>
      </c>
    </row>
    <row r="23" spans="1:8" ht="15" customHeight="1" x14ac:dyDescent="0.2">
      <c r="A23" s="72"/>
      <c r="B23" s="44"/>
      <c r="C23" s="13"/>
      <c r="D23" s="44"/>
      <c r="E23" s="44"/>
      <c r="F23" s="24"/>
      <c r="G23" s="24"/>
      <c r="H23" s="24" t="str">
        <f t="shared" si="0"/>
        <v/>
      </c>
    </row>
    <row r="24" spans="1:8" ht="15" customHeight="1" x14ac:dyDescent="0.2">
      <c r="A24" s="72"/>
      <c r="B24" s="44"/>
      <c r="C24" s="13"/>
      <c r="D24" s="44"/>
      <c r="E24" s="44"/>
      <c r="F24" s="24"/>
      <c r="G24" s="24"/>
      <c r="H24" s="24" t="str">
        <f t="shared" si="0"/>
        <v/>
      </c>
    </row>
    <row r="25" spans="1:8" ht="15" customHeight="1" x14ac:dyDescent="0.2">
      <c r="A25" s="187"/>
      <c r="B25" s="184"/>
      <c r="C25" s="185"/>
      <c r="D25" s="184"/>
      <c r="E25" s="184"/>
      <c r="F25" s="186"/>
      <c r="G25" s="24"/>
      <c r="H25" s="24" t="str">
        <f t="shared" si="0"/>
        <v/>
      </c>
    </row>
    <row r="26" spans="1:8" ht="15" customHeight="1" x14ac:dyDescent="0.2">
      <c r="A26" s="72"/>
      <c r="B26" s="44"/>
      <c r="C26" s="13"/>
      <c r="D26" s="44"/>
      <c r="E26" s="44"/>
      <c r="F26" s="24"/>
      <c r="G26" s="24"/>
      <c r="H26" s="24" t="str">
        <f t="shared" si="0"/>
        <v/>
      </c>
    </row>
    <row r="27" spans="1:8" ht="15" customHeight="1" x14ac:dyDescent="0.2">
      <c r="A27" s="72"/>
      <c r="B27" s="44"/>
      <c r="C27" s="13"/>
      <c r="D27" s="44"/>
      <c r="E27" s="44"/>
      <c r="F27" s="24"/>
      <c r="G27" s="24"/>
      <c r="H27" s="24" t="str">
        <f t="shared" si="0"/>
        <v/>
      </c>
    </row>
    <row r="28" spans="1:8" ht="15" customHeight="1" x14ac:dyDescent="0.2">
      <c r="A28" s="72"/>
      <c r="B28" s="44"/>
      <c r="C28" s="13"/>
      <c r="D28" s="44"/>
      <c r="E28" s="44"/>
      <c r="F28" s="24"/>
      <c r="G28" s="24"/>
      <c r="H28" s="24" t="str">
        <f>IF(F28&gt;0.001,"Achtung ab hier ist keine Formel hinterlegt, bitte aus den oberen Zeilen kopieren"," ")</f>
        <v xml:space="preserve"> </v>
      </c>
    </row>
    <row r="29" spans="1:8" ht="15" customHeight="1" x14ac:dyDescent="0.2">
      <c r="A29" s="72"/>
      <c r="B29" s="44"/>
      <c r="C29" s="13"/>
      <c r="D29" s="44"/>
      <c r="E29" s="44"/>
      <c r="F29" s="24"/>
      <c r="G29" s="190"/>
      <c r="H29" s="24" t="str">
        <f>IF(F29="","",F29-G29)</f>
        <v/>
      </c>
    </row>
    <row r="30" spans="1:8" ht="15" customHeight="1" x14ac:dyDescent="0.2">
      <c r="A30" s="191"/>
      <c r="B30" s="192"/>
      <c r="C30" s="73"/>
      <c r="D30" s="192"/>
      <c r="E30" s="192"/>
      <c r="F30" s="74"/>
      <c r="G30" s="190"/>
      <c r="H30" s="24" t="str">
        <f t="shared" ref="H30:H47" si="1">IF(F30="","",F30-G30)</f>
        <v/>
      </c>
    </row>
    <row r="31" spans="1:8" ht="15" customHeight="1" x14ac:dyDescent="0.2">
      <c r="A31" s="191"/>
      <c r="B31" s="192"/>
      <c r="C31" s="73"/>
      <c r="D31" s="192"/>
      <c r="E31" s="192"/>
      <c r="F31" s="74"/>
      <c r="G31" s="190"/>
      <c r="H31" s="24" t="str">
        <f t="shared" si="1"/>
        <v/>
      </c>
    </row>
    <row r="32" spans="1:8" ht="15" customHeight="1" x14ac:dyDescent="0.2">
      <c r="A32" s="191"/>
      <c r="B32" s="192"/>
      <c r="C32" s="73"/>
      <c r="D32" s="192"/>
      <c r="E32" s="192"/>
      <c r="F32" s="74"/>
      <c r="G32" s="190"/>
      <c r="H32" s="24" t="str">
        <f t="shared" si="1"/>
        <v/>
      </c>
    </row>
    <row r="33" spans="1:8" ht="15" customHeight="1" x14ac:dyDescent="0.2">
      <c r="A33" s="191"/>
      <c r="B33" s="192"/>
      <c r="C33" s="73"/>
      <c r="D33" s="192"/>
      <c r="E33" s="192"/>
      <c r="F33" s="74"/>
      <c r="G33" s="190"/>
      <c r="H33" s="24" t="str">
        <f t="shared" si="1"/>
        <v/>
      </c>
    </row>
    <row r="34" spans="1:8" ht="15" customHeight="1" x14ac:dyDescent="0.2">
      <c r="A34" s="191"/>
      <c r="B34" s="192"/>
      <c r="C34" s="73"/>
      <c r="D34" s="192"/>
      <c r="E34" s="192"/>
      <c r="F34" s="74"/>
      <c r="G34" s="190"/>
      <c r="H34" s="24" t="str">
        <f t="shared" si="1"/>
        <v/>
      </c>
    </row>
    <row r="35" spans="1:8" ht="15" customHeight="1" x14ac:dyDescent="0.2">
      <c r="A35" s="191"/>
      <c r="B35" s="192"/>
      <c r="C35" s="73"/>
      <c r="D35" s="192"/>
      <c r="E35" s="192"/>
      <c r="F35" s="74"/>
      <c r="G35" s="190"/>
      <c r="H35" s="24" t="str">
        <f t="shared" si="1"/>
        <v/>
      </c>
    </row>
    <row r="36" spans="1:8" ht="15" customHeight="1" x14ac:dyDescent="0.2">
      <c r="A36" s="191"/>
      <c r="B36" s="192"/>
      <c r="C36" s="73"/>
      <c r="D36" s="192"/>
      <c r="E36" s="192"/>
      <c r="F36" s="74"/>
      <c r="G36" s="190"/>
      <c r="H36" s="24" t="str">
        <f t="shared" si="1"/>
        <v/>
      </c>
    </row>
    <row r="37" spans="1:8" ht="15" customHeight="1" x14ac:dyDescent="0.2">
      <c r="A37" s="191"/>
      <c r="B37" s="192"/>
      <c r="C37" s="73"/>
      <c r="D37" s="192"/>
      <c r="E37" s="192"/>
      <c r="F37" s="74"/>
      <c r="G37" s="190"/>
      <c r="H37" s="24" t="str">
        <f t="shared" si="1"/>
        <v/>
      </c>
    </row>
    <row r="38" spans="1:8" ht="15" customHeight="1" x14ac:dyDescent="0.2">
      <c r="A38" s="191"/>
      <c r="B38" s="192"/>
      <c r="C38" s="73"/>
      <c r="D38" s="192"/>
      <c r="E38" s="192"/>
      <c r="F38" s="74"/>
      <c r="G38" s="190"/>
      <c r="H38" s="24" t="str">
        <f t="shared" si="1"/>
        <v/>
      </c>
    </row>
    <row r="39" spans="1:8" ht="15" customHeight="1" x14ac:dyDescent="0.2">
      <c r="A39" s="191"/>
      <c r="B39" s="192"/>
      <c r="C39" s="73"/>
      <c r="D39" s="192"/>
      <c r="E39" s="192"/>
      <c r="F39" s="74"/>
      <c r="G39" s="190"/>
      <c r="H39" s="24" t="str">
        <f t="shared" si="1"/>
        <v/>
      </c>
    </row>
    <row r="40" spans="1:8" ht="15" customHeight="1" x14ac:dyDescent="0.2">
      <c r="A40" s="191"/>
      <c r="B40" s="192"/>
      <c r="C40" s="73"/>
      <c r="D40" s="192"/>
      <c r="E40" s="192"/>
      <c r="F40" s="74"/>
      <c r="G40" s="190"/>
      <c r="H40" s="24" t="str">
        <f t="shared" si="1"/>
        <v/>
      </c>
    </row>
    <row r="41" spans="1:8" ht="15" customHeight="1" x14ac:dyDescent="0.2">
      <c r="A41" s="191"/>
      <c r="B41" s="192"/>
      <c r="C41" s="73"/>
      <c r="D41" s="192"/>
      <c r="E41" s="192"/>
      <c r="F41" s="74"/>
      <c r="G41" s="190"/>
      <c r="H41" s="24" t="str">
        <f t="shared" si="1"/>
        <v/>
      </c>
    </row>
    <row r="42" spans="1:8" ht="15" customHeight="1" x14ac:dyDescent="0.2">
      <c r="A42" s="191"/>
      <c r="B42" s="192"/>
      <c r="C42" s="73"/>
      <c r="D42" s="192"/>
      <c r="E42" s="192"/>
      <c r="F42" s="74"/>
      <c r="G42" s="190"/>
      <c r="H42" s="24" t="str">
        <f t="shared" si="1"/>
        <v/>
      </c>
    </row>
    <row r="43" spans="1:8" ht="15" customHeight="1" x14ac:dyDescent="0.2">
      <c r="A43" s="191"/>
      <c r="B43" s="192"/>
      <c r="C43" s="73"/>
      <c r="D43" s="192"/>
      <c r="E43" s="192"/>
      <c r="F43" s="74"/>
      <c r="G43" s="190"/>
      <c r="H43" s="24" t="str">
        <f t="shared" si="1"/>
        <v/>
      </c>
    </row>
    <row r="44" spans="1:8" ht="15" customHeight="1" x14ac:dyDescent="0.2">
      <c r="A44" s="191"/>
      <c r="B44" s="192"/>
      <c r="C44" s="73"/>
      <c r="D44" s="192"/>
      <c r="E44" s="192"/>
      <c r="F44" s="74"/>
      <c r="G44" s="190"/>
      <c r="H44" s="24" t="str">
        <f t="shared" si="1"/>
        <v/>
      </c>
    </row>
    <row r="45" spans="1:8" ht="15" customHeight="1" x14ac:dyDescent="0.2">
      <c r="A45" s="191"/>
      <c r="B45" s="192"/>
      <c r="C45" s="73"/>
      <c r="D45" s="192"/>
      <c r="E45" s="192"/>
      <c r="F45" s="74"/>
      <c r="G45" s="190"/>
      <c r="H45" s="24" t="str">
        <f t="shared" si="1"/>
        <v/>
      </c>
    </row>
    <row r="46" spans="1:8" ht="15" customHeight="1" x14ac:dyDescent="0.2">
      <c r="A46" s="191"/>
      <c r="B46" s="192"/>
      <c r="C46" s="73"/>
      <c r="D46" s="192"/>
      <c r="E46" s="192"/>
      <c r="F46" s="74"/>
      <c r="G46" s="190"/>
      <c r="H46" s="24" t="str">
        <f t="shared" si="1"/>
        <v/>
      </c>
    </row>
    <row r="47" spans="1:8" ht="15" customHeight="1" x14ac:dyDescent="0.2">
      <c r="A47" s="191"/>
      <c r="B47" s="192"/>
      <c r="C47" s="73"/>
      <c r="D47" s="192"/>
      <c r="E47" s="192"/>
      <c r="F47" s="74"/>
      <c r="G47" s="190"/>
      <c r="H47" s="24" t="str">
        <f t="shared" si="1"/>
        <v/>
      </c>
    </row>
    <row r="48" spans="1:8" ht="15" customHeight="1" x14ac:dyDescent="0.2">
      <c r="A48" s="191"/>
      <c r="B48" s="192"/>
      <c r="C48" s="73"/>
      <c r="D48" s="192"/>
      <c r="E48" s="192"/>
      <c r="F48" s="74"/>
      <c r="G48" s="190"/>
      <c r="H48" s="24" t="str">
        <f>IF(F48&gt;0.001,"Achtung ab hier ist keine Formel hinterlegt, bitte aus den oberen Zeilen kopieren"," ")</f>
        <v xml:space="preserve"> </v>
      </c>
    </row>
    <row r="49" spans="3:3" ht="15" customHeight="1" x14ac:dyDescent="0.2">
      <c r="C49" s="73"/>
    </row>
    <row r="50" spans="3:3" ht="15" customHeight="1" x14ac:dyDescent="0.2">
      <c r="C50" s="73"/>
    </row>
    <row r="51" spans="3:3" ht="15" customHeight="1" x14ac:dyDescent="0.2">
      <c r="C51" s="73"/>
    </row>
    <row r="52" spans="3:3" ht="15" customHeight="1" x14ac:dyDescent="0.2">
      <c r="C52" s="73"/>
    </row>
    <row r="53" spans="3:3" ht="15" customHeight="1" x14ac:dyDescent="0.2">
      <c r="C53" s="73"/>
    </row>
    <row r="54" spans="3:3" ht="15" customHeight="1" x14ac:dyDescent="0.2">
      <c r="C54" s="73"/>
    </row>
    <row r="55" spans="3:3" ht="15" customHeight="1" x14ac:dyDescent="0.2">
      <c r="C55" s="73"/>
    </row>
    <row r="56" spans="3:3" ht="15" customHeight="1" x14ac:dyDescent="0.2">
      <c r="C56" s="73"/>
    </row>
    <row r="57" spans="3:3" ht="15" customHeight="1" x14ac:dyDescent="0.2">
      <c r="C57" s="73"/>
    </row>
    <row r="58" spans="3:3" ht="15" customHeight="1" x14ac:dyDescent="0.2">
      <c r="C58" s="73"/>
    </row>
    <row r="59" spans="3:3" ht="15" customHeight="1" x14ac:dyDescent="0.2">
      <c r="C59" s="73"/>
    </row>
    <row r="60" spans="3:3" ht="15" customHeight="1" x14ac:dyDescent="0.2">
      <c r="C60" s="73"/>
    </row>
    <row r="61" spans="3:3" ht="15" customHeight="1" x14ac:dyDescent="0.2">
      <c r="C61" s="73"/>
    </row>
    <row r="62" spans="3:3" ht="15" customHeight="1" x14ac:dyDescent="0.2">
      <c r="C62" s="73"/>
    </row>
    <row r="63" spans="3:3" ht="15" customHeight="1" x14ac:dyDescent="0.2">
      <c r="C63" s="73"/>
    </row>
    <row r="64" spans="3:3" ht="15" customHeight="1" x14ac:dyDescent="0.2">
      <c r="C64" s="73"/>
    </row>
    <row r="65" spans="3:3" ht="15" customHeight="1" x14ac:dyDescent="0.2">
      <c r="C65" s="73"/>
    </row>
    <row r="66" spans="3:3" ht="15" customHeight="1" x14ac:dyDescent="0.2">
      <c r="C66" s="73"/>
    </row>
    <row r="67" spans="3:3" ht="15" customHeight="1" x14ac:dyDescent="0.2">
      <c r="C67" s="73"/>
    </row>
    <row r="68" spans="3:3" ht="15" customHeight="1" x14ac:dyDescent="0.2">
      <c r="C68" s="73"/>
    </row>
    <row r="69" spans="3:3" ht="15" customHeight="1" x14ac:dyDescent="0.2">
      <c r="C69" s="73"/>
    </row>
    <row r="70" spans="3:3" ht="15" customHeight="1" x14ac:dyDescent="0.2">
      <c r="C70" s="73"/>
    </row>
    <row r="71" spans="3:3" ht="15" customHeight="1" x14ac:dyDescent="0.2">
      <c r="C71" s="73"/>
    </row>
    <row r="72" spans="3:3" ht="15" customHeight="1" x14ac:dyDescent="0.2">
      <c r="C72" s="73"/>
    </row>
    <row r="73" spans="3:3" ht="15" customHeight="1" x14ac:dyDescent="0.2">
      <c r="C73" s="73"/>
    </row>
    <row r="74" spans="3:3" ht="15" customHeight="1" x14ac:dyDescent="0.2">
      <c r="C74" s="73"/>
    </row>
    <row r="75" spans="3:3" ht="15" customHeight="1" x14ac:dyDescent="0.2">
      <c r="C75" s="73"/>
    </row>
    <row r="76" spans="3:3" ht="15" customHeight="1" x14ac:dyDescent="0.2">
      <c r="C76" s="73"/>
    </row>
    <row r="77" spans="3:3" ht="15" customHeight="1" x14ac:dyDescent="0.2">
      <c r="C77" s="73"/>
    </row>
    <row r="78" spans="3:3" ht="15" customHeight="1" x14ac:dyDescent="0.2">
      <c r="C78" s="73"/>
    </row>
    <row r="79" spans="3:3" ht="15" customHeight="1" x14ac:dyDescent="0.2">
      <c r="C79" s="73"/>
    </row>
    <row r="80" spans="3:3" ht="15" customHeight="1" x14ac:dyDescent="0.2">
      <c r="C80" s="73"/>
    </row>
    <row r="81" spans="3:3" ht="15" customHeight="1" x14ac:dyDescent="0.2">
      <c r="C81" s="73"/>
    </row>
    <row r="82" spans="3:3" ht="15" customHeight="1" x14ac:dyDescent="0.2">
      <c r="C82" s="73"/>
    </row>
    <row r="83" spans="3:3" ht="15" customHeight="1" x14ac:dyDescent="0.2">
      <c r="C83" s="73"/>
    </row>
    <row r="84" spans="3:3" ht="15" customHeight="1" x14ac:dyDescent="0.2">
      <c r="C84" s="73"/>
    </row>
    <row r="85" spans="3:3" ht="15" customHeight="1" x14ac:dyDescent="0.2">
      <c r="C85" s="73"/>
    </row>
    <row r="86" spans="3:3" ht="15" customHeight="1" x14ac:dyDescent="0.2">
      <c r="C86" s="73"/>
    </row>
    <row r="87" spans="3:3" ht="15" customHeight="1" x14ac:dyDescent="0.2">
      <c r="C87" s="73"/>
    </row>
    <row r="88" spans="3:3" ht="15" customHeight="1" x14ac:dyDescent="0.2">
      <c r="C88" s="73"/>
    </row>
    <row r="89" spans="3:3" ht="15" customHeight="1" x14ac:dyDescent="0.2">
      <c r="C89" s="73"/>
    </row>
    <row r="90" spans="3:3" ht="15" customHeight="1" x14ac:dyDescent="0.2">
      <c r="C90" s="73"/>
    </row>
    <row r="91" spans="3:3" ht="15" customHeight="1" x14ac:dyDescent="0.2">
      <c r="C91" s="73"/>
    </row>
    <row r="92" spans="3:3" ht="15" customHeight="1" x14ac:dyDescent="0.2">
      <c r="C92" s="73"/>
    </row>
    <row r="93" spans="3:3" ht="15" customHeight="1" x14ac:dyDescent="0.2">
      <c r="C93" s="73"/>
    </row>
    <row r="94" spans="3:3" ht="15" customHeight="1" x14ac:dyDescent="0.2">
      <c r="C94" s="73"/>
    </row>
    <row r="95" spans="3:3" ht="15" customHeight="1" x14ac:dyDescent="0.2">
      <c r="C95" s="73"/>
    </row>
    <row r="96" spans="3:3" ht="15" customHeight="1" x14ac:dyDescent="0.2">
      <c r="C96" s="73"/>
    </row>
    <row r="97" spans="3:3" ht="15" customHeight="1" x14ac:dyDescent="0.2">
      <c r="C97" s="73"/>
    </row>
    <row r="98" spans="3:3" ht="15" customHeight="1" x14ac:dyDescent="0.2">
      <c r="C98" s="73"/>
    </row>
    <row r="99" spans="3:3" ht="15" customHeight="1" x14ac:dyDescent="0.2">
      <c r="C99" s="73"/>
    </row>
    <row r="100" spans="3:3" ht="15" customHeight="1" x14ac:dyDescent="0.2">
      <c r="C100" s="73"/>
    </row>
    <row r="101" spans="3:3" ht="15" customHeight="1" x14ac:dyDescent="0.2">
      <c r="C101" s="73"/>
    </row>
    <row r="102" spans="3:3" ht="15" customHeight="1" x14ac:dyDescent="0.2">
      <c r="C102" s="73"/>
    </row>
    <row r="103" spans="3:3" ht="15" customHeight="1" x14ac:dyDescent="0.2">
      <c r="C103" s="73"/>
    </row>
    <row r="104" spans="3:3" ht="15" customHeight="1" x14ac:dyDescent="0.2">
      <c r="C104" s="73"/>
    </row>
    <row r="105" spans="3:3" ht="15" customHeight="1" x14ac:dyDescent="0.2">
      <c r="C105" s="73"/>
    </row>
    <row r="106" spans="3:3" ht="15" customHeight="1" x14ac:dyDescent="0.2">
      <c r="C106" s="73"/>
    </row>
    <row r="107" spans="3:3" ht="15" customHeight="1" x14ac:dyDescent="0.2">
      <c r="C107" s="73"/>
    </row>
    <row r="108" spans="3:3" ht="15" customHeight="1" x14ac:dyDescent="0.2">
      <c r="C108" s="73"/>
    </row>
    <row r="109" spans="3:3" ht="15" customHeight="1" x14ac:dyDescent="0.2">
      <c r="C109" s="73"/>
    </row>
    <row r="110" spans="3:3" ht="15" customHeight="1" x14ac:dyDescent="0.2">
      <c r="C110" s="73"/>
    </row>
    <row r="111" spans="3:3" ht="15" customHeight="1" x14ac:dyDescent="0.2">
      <c r="C111" s="73"/>
    </row>
    <row r="112" spans="3:3" ht="15" customHeight="1" x14ac:dyDescent="0.2">
      <c r="C112" s="73"/>
    </row>
    <row r="113" spans="3:3" ht="15" customHeight="1" x14ac:dyDescent="0.2">
      <c r="C113" s="73"/>
    </row>
    <row r="114" spans="3:3" ht="15" customHeight="1" x14ac:dyDescent="0.2">
      <c r="C114" s="73"/>
    </row>
    <row r="115" spans="3:3" ht="15" customHeight="1" x14ac:dyDescent="0.2">
      <c r="C115" s="73"/>
    </row>
    <row r="116" spans="3:3" ht="15" customHeight="1" x14ac:dyDescent="0.2">
      <c r="C116" s="73"/>
    </row>
    <row r="117" spans="3:3" ht="15" customHeight="1" x14ac:dyDescent="0.2">
      <c r="C117" s="73"/>
    </row>
    <row r="118" spans="3:3" ht="15" customHeight="1" x14ac:dyDescent="0.2">
      <c r="C118" s="73"/>
    </row>
    <row r="119" spans="3:3" ht="15" customHeight="1" x14ac:dyDescent="0.2">
      <c r="C119" s="73"/>
    </row>
    <row r="120" spans="3:3" ht="15" customHeight="1" x14ac:dyDescent="0.2">
      <c r="C120" s="73"/>
    </row>
    <row r="121" spans="3:3" ht="15" customHeight="1" x14ac:dyDescent="0.2">
      <c r="C121" s="73"/>
    </row>
    <row r="122" spans="3:3" ht="15" customHeight="1" x14ac:dyDescent="0.2">
      <c r="C122" s="73"/>
    </row>
    <row r="123" spans="3:3" ht="15" customHeight="1" x14ac:dyDescent="0.2">
      <c r="C123" s="73"/>
    </row>
    <row r="124" spans="3:3" ht="15" customHeight="1" x14ac:dyDescent="0.2">
      <c r="C124" s="73"/>
    </row>
    <row r="125" spans="3:3" ht="15" customHeight="1" x14ac:dyDescent="0.2">
      <c r="C125" s="73"/>
    </row>
    <row r="126" spans="3:3" ht="15" customHeight="1" x14ac:dyDescent="0.2">
      <c r="C126" s="73"/>
    </row>
    <row r="127" spans="3:3" ht="15" customHeight="1" x14ac:dyDescent="0.2">
      <c r="C127" s="73"/>
    </row>
    <row r="128" spans="3:3" ht="15" customHeight="1" x14ac:dyDescent="0.2">
      <c r="C128" s="73"/>
    </row>
    <row r="129" spans="3:3" ht="15" customHeight="1" x14ac:dyDescent="0.2">
      <c r="C129" s="73"/>
    </row>
    <row r="130" spans="3:3" ht="15" customHeight="1" x14ac:dyDescent="0.2">
      <c r="C130" s="73"/>
    </row>
    <row r="131" spans="3:3" ht="15" customHeight="1" x14ac:dyDescent="0.2">
      <c r="C131" s="73"/>
    </row>
    <row r="132" spans="3:3" ht="15" customHeight="1" x14ac:dyDescent="0.2">
      <c r="C132" s="73"/>
    </row>
    <row r="133" spans="3:3" ht="15" customHeight="1" x14ac:dyDescent="0.2">
      <c r="C133" s="73"/>
    </row>
    <row r="134" spans="3:3" ht="15" customHeight="1" x14ac:dyDescent="0.2">
      <c r="C134" s="73"/>
    </row>
    <row r="135" spans="3:3" ht="15" customHeight="1" x14ac:dyDescent="0.2">
      <c r="C135" s="73"/>
    </row>
    <row r="136" spans="3:3" ht="15" customHeight="1" x14ac:dyDescent="0.2">
      <c r="C136" s="73"/>
    </row>
    <row r="137" spans="3:3" ht="15" customHeight="1" x14ac:dyDescent="0.2">
      <c r="C137" s="73"/>
    </row>
    <row r="138" spans="3:3" ht="15" customHeight="1" x14ac:dyDescent="0.2">
      <c r="C138" s="73"/>
    </row>
    <row r="139" spans="3:3" ht="15" customHeight="1" x14ac:dyDescent="0.2">
      <c r="C139" s="73"/>
    </row>
    <row r="140" spans="3:3" ht="15" customHeight="1" x14ac:dyDescent="0.2">
      <c r="C140" s="73"/>
    </row>
    <row r="141" spans="3:3" ht="15" customHeight="1" x14ac:dyDescent="0.2">
      <c r="C141" s="73"/>
    </row>
    <row r="142" spans="3:3" ht="15" customHeight="1" x14ac:dyDescent="0.2">
      <c r="C142" s="73"/>
    </row>
    <row r="143" spans="3:3" ht="15" customHeight="1" x14ac:dyDescent="0.2">
      <c r="C143" s="73"/>
    </row>
    <row r="144" spans="3:3" ht="15" customHeight="1" x14ac:dyDescent="0.2">
      <c r="C144" s="73"/>
    </row>
    <row r="145" spans="3:3" ht="15" customHeight="1" x14ac:dyDescent="0.2">
      <c r="C145" s="73"/>
    </row>
    <row r="146" spans="3:3" ht="15" customHeight="1" x14ac:dyDescent="0.2">
      <c r="C146" s="73"/>
    </row>
    <row r="147" spans="3:3" ht="15" customHeight="1" x14ac:dyDescent="0.2">
      <c r="C147" s="73"/>
    </row>
    <row r="148" spans="3:3" ht="15" customHeight="1" x14ac:dyDescent="0.2">
      <c r="C148" s="73"/>
    </row>
    <row r="149" spans="3:3" ht="15" customHeight="1" x14ac:dyDescent="0.2">
      <c r="C149" s="73"/>
    </row>
    <row r="150" spans="3:3" ht="15" customHeight="1" x14ac:dyDescent="0.2">
      <c r="C150" s="73"/>
    </row>
    <row r="151" spans="3:3" ht="15" customHeight="1" x14ac:dyDescent="0.2">
      <c r="C151" s="73"/>
    </row>
    <row r="152" spans="3:3" ht="15" customHeight="1" x14ac:dyDescent="0.2">
      <c r="C152" s="73"/>
    </row>
    <row r="153" spans="3:3" ht="15" customHeight="1" x14ac:dyDescent="0.2">
      <c r="C153" s="73"/>
    </row>
    <row r="154" spans="3:3" ht="15" customHeight="1" x14ac:dyDescent="0.2">
      <c r="C154" s="73"/>
    </row>
    <row r="155" spans="3:3" ht="15" customHeight="1" x14ac:dyDescent="0.2">
      <c r="C155" s="73"/>
    </row>
    <row r="156" spans="3:3" ht="15" customHeight="1" x14ac:dyDescent="0.2">
      <c r="C156" s="73"/>
    </row>
    <row r="157" spans="3:3" ht="15" customHeight="1" x14ac:dyDescent="0.2">
      <c r="C157" s="73"/>
    </row>
    <row r="158" spans="3:3" ht="15" customHeight="1" x14ac:dyDescent="0.2">
      <c r="C158" s="73"/>
    </row>
    <row r="159" spans="3:3" ht="15" customHeight="1" x14ac:dyDescent="0.2">
      <c r="C159" s="73"/>
    </row>
    <row r="160" spans="3:3" ht="15" customHeight="1" x14ac:dyDescent="0.2">
      <c r="C160" s="73"/>
    </row>
    <row r="161" spans="3:3" ht="15" customHeight="1" x14ac:dyDescent="0.2">
      <c r="C161" s="73"/>
    </row>
    <row r="162" spans="3:3" ht="15" customHeight="1" x14ac:dyDescent="0.2">
      <c r="C162" s="73"/>
    </row>
    <row r="163" spans="3:3" ht="15" customHeight="1" x14ac:dyDescent="0.2">
      <c r="C163" s="73"/>
    </row>
    <row r="164" spans="3:3" ht="15" customHeight="1" x14ac:dyDescent="0.2">
      <c r="C164" s="73"/>
    </row>
    <row r="165" spans="3:3" ht="15" customHeight="1" x14ac:dyDescent="0.2">
      <c r="C165" s="73"/>
    </row>
    <row r="166" spans="3:3" ht="15" customHeight="1" x14ac:dyDescent="0.2">
      <c r="C166" s="73"/>
    </row>
    <row r="167" spans="3:3" ht="15" customHeight="1" x14ac:dyDescent="0.2">
      <c r="C167" s="73"/>
    </row>
    <row r="168" spans="3:3" ht="15" customHeight="1" x14ac:dyDescent="0.2">
      <c r="C168" s="73"/>
    </row>
    <row r="169" spans="3:3" ht="15" customHeight="1" x14ac:dyDescent="0.2">
      <c r="C169" s="73"/>
    </row>
    <row r="170" spans="3:3" ht="15" customHeight="1" x14ac:dyDescent="0.2">
      <c r="C170" s="73"/>
    </row>
    <row r="171" spans="3:3" ht="15" customHeight="1" x14ac:dyDescent="0.2">
      <c r="C171" s="73"/>
    </row>
    <row r="172" spans="3:3" ht="15" customHeight="1" x14ac:dyDescent="0.2">
      <c r="C172" s="73"/>
    </row>
    <row r="173" spans="3:3" ht="15" customHeight="1" x14ac:dyDescent="0.2">
      <c r="C173" s="73"/>
    </row>
    <row r="174" spans="3:3" ht="15" customHeight="1" x14ac:dyDescent="0.2">
      <c r="C174" s="73"/>
    </row>
    <row r="175" spans="3:3" ht="15" customHeight="1" x14ac:dyDescent="0.2">
      <c r="C175" s="73"/>
    </row>
    <row r="176" spans="3:3" ht="15" customHeight="1" x14ac:dyDescent="0.2">
      <c r="C176" s="73"/>
    </row>
    <row r="177" spans="3:3" ht="15" customHeight="1" x14ac:dyDescent="0.2">
      <c r="C177" s="73"/>
    </row>
    <row r="178" spans="3:3" ht="15" customHeight="1" x14ac:dyDescent="0.2">
      <c r="C178" s="73"/>
    </row>
    <row r="179" spans="3:3" ht="15" customHeight="1" x14ac:dyDescent="0.2">
      <c r="C179" s="73"/>
    </row>
    <row r="180" spans="3:3" ht="15" customHeight="1" x14ac:dyDescent="0.2">
      <c r="C180" s="73"/>
    </row>
    <row r="181" spans="3:3" ht="15" customHeight="1" x14ac:dyDescent="0.2">
      <c r="C181" s="73"/>
    </row>
    <row r="182" spans="3:3" ht="15" customHeight="1" x14ac:dyDescent="0.2">
      <c r="C182" s="73"/>
    </row>
    <row r="183" spans="3:3" ht="15" customHeight="1" x14ac:dyDescent="0.2">
      <c r="C183" s="73"/>
    </row>
    <row r="184" spans="3:3" ht="15" customHeight="1" x14ac:dyDescent="0.2">
      <c r="C184" s="73"/>
    </row>
    <row r="185" spans="3:3" ht="15" customHeight="1" x14ac:dyDescent="0.2">
      <c r="C185" s="73"/>
    </row>
    <row r="186" spans="3:3" ht="15" customHeight="1" x14ac:dyDescent="0.2">
      <c r="C186" s="73"/>
    </row>
    <row r="187" spans="3:3" ht="15" customHeight="1" x14ac:dyDescent="0.2">
      <c r="C187" s="73"/>
    </row>
    <row r="188" spans="3:3" ht="15" customHeight="1" x14ac:dyDescent="0.2">
      <c r="C188" s="73"/>
    </row>
    <row r="189" spans="3:3" ht="15" customHeight="1" x14ac:dyDescent="0.2">
      <c r="C189" s="73"/>
    </row>
    <row r="190" spans="3:3" ht="15" customHeight="1" x14ac:dyDescent="0.2">
      <c r="C190" s="73"/>
    </row>
    <row r="191" spans="3:3" ht="15" customHeight="1" x14ac:dyDescent="0.2">
      <c r="C191" s="73"/>
    </row>
    <row r="192" spans="3:3" ht="15" customHeight="1" x14ac:dyDescent="0.2">
      <c r="C192" s="73"/>
    </row>
    <row r="193" spans="3:3" ht="15" customHeight="1" x14ac:dyDescent="0.2">
      <c r="C193" s="73"/>
    </row>
    <row r="194" spans="3:3" ht="15" customHeight="1" x14ac:dyDescent="0.2">
      <c r="C194" s="73"/>
    </row>
    <row r="195" spans="3:3" ht="15" customHeight="1" x14ac:dyDescent="0.2">
      <c r="C195" s="73"/>
    </row>
    <row r="196" spans="3:3" ht="15" customHeight="1" x14ac:dyDescent="0.2">
      <c r="C196" s="73"/>
    </row>
    <row r="197" spans="3:3" ht="15" customHeight="1" x14ac:dyDescent="0.2">
      <c r="C197" s="73"/>
    </row>
    <row r="198" spans="3:3" ht="15" customHeight="1" x14ac:dyDescent="0.2">
      <c r="C198" s="73"/>
    </row>
    <row r="199" spans="3:3" ht="15" customHeight="1" x14ac:dyDescent="0.2">
      <c r="C199" s="73"/>
    </row>
    <row r="200" spans="3:3" ht="15" customHeight="1" x14ac:dyDescent="0.2">
      <c r="C200" s="73"/>
    </row>
    <row r="201" spans="3:3" ht="15" customHeight="1" x14ac:dyDescent="0.2">
      <c r="C201" s="73"/>
    </row>
    <row r="202" spans="3:3" ht="15" customHeight="1" x14ac:dyDescent="0.2">
      <c r="C202" s="73"/>
    </row>
    <row r="203" spans="3:3" ht="15" customHeight="1" x14ac:dyDescent="0.2">
      <c r="C203" s="73"/>
    </row>
    <row r="204" spans="3:3" ht="15" customHeight="1" x14ac:dyDescent="0.2">
      <c r="C204" s="73"/>
    </row>
    <row r="205" spans="3:3" ht="15" customHeight="1" x14ac:dyDescent="0.2">
      <c r="C205" s="73"/>
    </row>
    <row r="206" spans="3:3" ht="15" customHeight="1" x14ac:dyDescent="0.2">
      <c r="C206" s="73"/>
    </row>
    <row r="207" spans="3:3" ht="15" customHeight="1" x14ac:dyDescent="0.2">
      <c r="C207" s="73"/>
    </row>
    <row r="208" spans="3:3" ht="15" customHeight="1" x14ac:dyDescent="0.2">
      <c r="C208" s="73"/>
    </row>
    <row r="209" spans="3:3" ht="15" customHeight="1" x14ac:dyDescent="0.2">
      <c r="C209" s="73"/>
    </row>
    <row r="210" spans="3:3" ht="15" customHeight="1" x14ac:dyDescent="0.2">
      <c r="C210" s="73"/>
    </row>
    <row r="211" spans="3:3" ht="15" customHeight="1" x14ac:dyDescent="0.2">
      <c r="C211" s="73"/>
    </row>
    <row r="212" spans="3:3" ht="15" customHeight="1" x14ac:dyDescent="0.2">
      <c r="C212" s="73"/>
    </row>
    <row r="213" spans="3:3" ht="15" customHeight="1" x14ac:dyDescent="0.2">
      <c r="C213" s="73"/>
    </row>
    <row r="214" spans="3:3" ht="15" customHeight="1" x14ac:dyDescent="0.2">
      <c r="C214" s="73"/>
    </row>
    <row r="215" spans="3:3" ht="15" customHeight="1" x14ac:dyDescent="0.2">
      <c r="C215" s="73"/>
    </row>
    <row r="216" spans="3:3" ht="15" customHeight="1" x14ac:dyDescent="0.2">
      <c r="C216" s="73"/>
    </row>
    <row r="217" spans="3:3" ht="15" customHeight="1" x14ac:dyDescent="0.2">
      <c r="C217" s="73"/>
    </row>
    <row r="218" spans="3:3" ht="15" customHeight="1" x14ac:dyDescent="0.2">
      <c r="C218" s="73"/>
    </row>
    <row r="219" spans="3:3" ht="15" customHeight="1" x14ac:dyDescent="0.2">
      <c r="C219" s="73"/>
    </row>
    <row r="220" spans="3:3" ht="15" customHeight="1" x14ac:dyDescent="0.2">
      <c r="C220" s="73"/>
    </row>
    <row r="221" spans="3:3" ht="15" customHeight="1" x14ac:dyDescent="0.2">
      <c r="C221" s="73"/>
    </row>
    <row r="222" spans="3:3" ht="15" customHeight="1" x14ac:dyDescent="0.2">
      <c r="C222" s="73"/>
    </row>
    <row r="223" spans="3:3" ht="15" customHeight="1" x14ac:dyDescent="0.2">
      <c r="C223" s="73"/>
    </row>
    <row r="224" spans="3:3" ht="15" customHeight="1" x14ac:dyDescent="0.2">
      <c r="C224" s="73"/>
    </row>
    <row r="225" spans="3:3" ht="15" customHeight="1" x14ac:dyDescent="0.2">
      <c r="C225" s="73"/>
    </row>
    <row r="226" spans="3:3" ht="15" customHeight="1" x14ac:dyDescent="0.2">
      <c r="C226" s="73"/>
    </row>
    <row r="227" spans="3:3" ht="15" customHeight="1" x14ac:dyDescent="0.2">
      <c r="C227" s="73"/>
    </row>
    <row r="228" spans="3:3" ht="15" customHeight="1" x14ac:dyDescent="0.2">
      <c r="C228" s="73"/>
    </row>
    <row r="229" spans="3:3" ht="15" customHeight="1" x14ac:dyDescent="0.2">
      <c r="C229" s="73"/>
    </row>
    <row r="230" spans="3:3" ht="15" customHeight="1" x14ac:dyDescent="0.2">
      <c r="C230" s="73"/>
    </row>
    <row r="231" spans="3:3" ht="15" customHeight="1" x14ac:dyDescent="0.2">
      <c r="C231" s="73"/>
    </row>
    <row r="232" spans="3:3" ht="15" customHeight="1" x14ac:dyDescent="0.2">
      <c r="C232" s="73"/>
    </row>
    <row r="233" spans="3:3" ht="15" customHeight="1" x14ac:dyDescent="0.2">
      <c r="C233" s="73"/>
    </row>
    <row r="234" spans="3:3" ht="15" customHeight="1" x14ac:dyDescent="0.2">
      <c r="C234" s="73"/>
    </row>
    <row r="235" spans="3:3" ht="15" customHeight="1" x14ac:dyDescent="0.2">
      <c r="C235" s="73"/>
    </row>
    <row r="236" spans="3:3" ht="15" customHeight="1" x14ac:dyDescent="0.2">
      <c r="C236" s="73"/>
    </row>
    <row r="237" spans="3:3" ht="15" customHeight="1" x14ac:dyDescent="0.2">
      <c r="C237" s="73"/>
    </row>
    <row r="238" spans="3:3" ht="15" customHeight="1" x14ac:dyDescent="0.2">
      <c r="C238" s="73"/>
    </row>
    <row r="239" spans="3:3" ht="15" customHeight="1" x14ac:dyDescent="0.2">
      <c r="C239" s="73"/>
    </row>
    <row r="240" spans="3:3" ht="15" customHeight="1" x14ac:dyDescent="0.2">
      <c r="C240" s="73"/>
    </row>
    <row r="241" spans="3:3" ht="15" customHeight="1" x14ac:dyDescent="0.2">
      <c r="C241" s="73"/>
    </row>
    <row r="242" spans="3:3" ht="15" customHeight="1" x14ac:dyDescent="0.2">
      <c r="C242" s="73"/>
    </row>
    <row r="243" spans="3:3" ht="15" customHeight="1" x14ac:dyDescent="0.2">
      <c r="C243" s="73"/>
    </row>
    <row r="244" spans="3:3" ht="15" customHeight="1" x14ac:dyDescent="0.2">
      <c r="C244" s="73"/>
    </row>
    <row r="245" spans="3:3" ht="15" customHeight="1" x14ac:dyDescent="0.2">
      <c r="C245" s="73"/>
    </row>
    <row r="246" spans="3:3" ht="15" customHeight="1" x14ac:dyDescent="0.2">
      <c r="C246" s="73"/>
    </row>
    <row r="247" spans="3:3" ht="15" customHeight="1" x14ac:dyDescent="0.2">
      <c r="C247" s="73"/>
    </row>
    <row r="248" spans="3:3" ht="15" customHeight="1" x14ac:dyDescent="0.2">
      <c r="C248" s="73"/>
    </row>
    <row r="249" spans="3:3" ht="15" customHeight="1" x14ac:dyDescent="0.2">
      <c r="C249" s="73"/>
    </row>
    <row r="250" spans="3:3" ht="15" customHeight="1" x14ac:dyDescent="0.2">
      <c r="C250" s="73"/>
    </row>
    <row r="251" spans="3:3" ht="15" customHeight="1" x14ac:dyDescent="0.2">
      <c r="C251" s="73"/>
    </row>
    <row r="252" spans="3:3" ht="15" customHeight="1" x14ac:dyDescent="0.2">
      <c r="C252" s="73"/>
    </row>
    <row r="253" spans="3:3" ht="15" customHeight="1" x14ac:dyDescent="0.2">
      <c r="C253" s="73"/>
    </row>
    <row r="254" spans="3:3" ht="15" customHeight="1" x14ac:dyDescent="0.2">
      <c r="C254" s="73"/>
    </row>
    <row r="255" spans="3:3" ht="15" customHeight="1" x14ac:dyDescent="0.2">
      <c r="C255" s="73"/>
    </row>
    <row r="256" spans="3:3" ht="15" customHeight="1" x14ac:dyDescent="0.2">
      <c r="C256" s="73"/>
    </row>
    <row r="257" spans="3:3" ht="15" customHeight="1" x14ac:dyDescent="0.2">
      <c r="C257" s="73"/>
    </row>
    <row r="258" spans="3:3" ht="15" customHeight="1" x14ac:dyDescent="0.2">
      <c r="C258" s="73"/>
    </row>
    <row r="259" spans="3:3" ht="15" customHeight="1" x14ac:dyDescent="0.2">
      <c r="C259" s="73"/>
    </row>
    <row r="260" spans="3:3" ht="15" customHeight="1" x14ac:dyDescent="0.2">
      <c r="C260" s="73"/>
    </row>
    <row r="261" spans="3:3" ht="15" customHeight="1" x14ac:dyDescent="0.2">
      <c r="C261" s="73"/>
    </row>
    <row r="262" spans="3:3" ht="15" customHeight="1" x14ac:dyDescent="0.2">
      <c r="C262" s="73"/>
    </row>
    <row r="263" spans="3:3" ht="15" customHeight="1" x14ac:dyDescent="0.2">
      <c r="C263" s="73"/>
    </row>
    <row r="264" spans="3:3" ht="15" customHeight="1" x14ac:dyDescent="0.2">
      <c r="C264" s="73"/>
    </row>
    <row r="265" spans="3:3" ht="15" customHeight="1" x14ac:dyDescent="0.2">
      <c r="C265" s="73"/>
    </row>
    <row r="266" spans="3:3" ht="15" customHeight="1" x14ac:dyDescent="0.2">
      <c r="C266" s="73"/>
    </row>
    <row r="267" spans="3:3" ht="15" customHeight="1" x14ac:dyDescent="0.2">
      <c r="C267" s="73"/>
    </row>
    <row r="268" spans="3:3" ht="15" customHeight="1" x14ac:dyDescent="0.2">
      <c r="C268" s="73"/>
    </row>
    <row r="269" spans="3:3" ht="15" customHeight="1" x14ac:dyDescent="0.2">
      <c r="C269" s="73"/>
    </row>
    <row r="270" spans="3:3" ht="15" customHeight="1" x14ac:dyDescent="0.2">
      <c r="C270" s="73"/>
    </row>
    <row r="271" spans="3:3" ht="15" customHeight="1" x14ac:dyDescent="0.2">
      <c r="C271" s="73"/>
    </row>
    <row r="272" spans="3:3" ht="15" customHeight="1" x14ac:dyDescent="0.2">
      <c r="C272" s="73"/>
    </row>
    <row r="273" spans="3:3" ht="15" customHeight="1" x14ac:dyDescent="0.2">
      <c r="C273" s="73"/>
    </row>
    <row r="274" spans="3:3" ht="15" customHeight="1" x14ac:dyDescent="0.2">
      <c r="C274" s="73"/>
    </row>
    <row r="275" spans="3:3" ht="15" customHeight="1" x14ac:dyDescent="0.2">
      <c r="C275" s="73"/>
    </row>
    <row r="276" spans="3:3" ht="15" customHeight="1" x14ac:dyDescent="0.2">
      <c r="C276" s="73"/>
    </row>
    <row r="277" spans="3:3" ht="15" customHeight="1" x14ac:dyDescent="0.2">
      <c r="C277" s="73"/>
    </row>
    <row r="278" spans="3:3" ht="15" customHeight="1" x14ac:dyDescent="0.2">
      <c r="C278" s="73"/>
    </row>
    <row r="279" spans="3:3" ht="15" customHeight="1" x14ac:dyDescent="0.2">
      <c r="C279" s="73"/>
    </row>
    <row r="280" spans="3:3" ht="15" customHeight="1" x14ac:dyDescent="0.2">
      <c r="C280" s="73"/>
    </row>
    <row r="281" spans="3:3" ht="15" customHeight="1" x14ac:dyDescent="0.2">
      <c r="C281" s="73"/>
    </row>
    <row r="282" spans="3:3" ht="15" customHeight="1" x14ac:dyDescent="0.2">
      <c r="C282" s="73"/>
    </row>
    <row r="283" spans="3:3" ht="15" customHeight="1" x14ac:dyDescent="0.2">
      <c r="C283" s="73"/>
    </row>
    <row r="284" spans="3:3" ht="15" customHeight="1" x14ac:dyDescent="0.2">
      <c r="C284" s="73"/>
    </row>
    <row r="285" spans="3:3" ht="15" customHeight="1" x14ac:dyDescent="0.2">
      <c r="C285" s="73"/>
    </row>
    <row r="286" spans="3:3" ht="15" customHeight="1" x14ac:dyDescent="0.2">
      <c r="C286" s="73"/>
    </row>
    <row r="287" spans="3:3" ht="15" customHeight="1" x14ac:dyDescent="0.2">
      <c r="C287" s="73"/>
    </row>
    <row r="288" spans="3:3" ht="15" customHeight="1" x14ac:dyDescent="0.2">
      <c r="C288" s="73"/>
    </row>
    <row r="289" spans="3:3" ht="15" customHeight="1" x14ac:dyDescent="0.2">
      <c r="C289" s="73"/>
    </row>
    <row r="290" spans="3:3" ht="15" customHeight="1" x14ac:dyDescent="0.2">
      <c r="C290" s="73"/>
    </row>
    <row r="291" spans="3:3" ht="15" customHeight="1" x14ac:dyDescent="0.2">
      <c r="C291" s="73"/>
    </row>
    <row r="292" spans="3:3" ht="15" customHeight="1" x14ac:dyDescent="0.2">
      <c r="C292" s="73"/>
    </row>
    <row r="293" spans="3:3" ht="15" customHeight="1" x14ac:dyDescent="0.2">
      <c r="C293" s="73"/>
    </row>
    <row r="294" spans="3:3" ht="15" customHeight="1" x14ac:dyDescent="0.2">
      <c r="C294" s="73"/>
    </row>
    <row r="295" spans="3:3" ht="15" customHeight="1" x14ac:dyDescent="0.2">
      <c r="C295" s="73"/>
    </row>
    <row r="296" spans="3:3" ht="15" customHeight="1" x14ac:dyDescent="0.2">
      <c r="C296" s="73"/>
    </row>
    <row r="297" spans="3:3" ht="15" customHeight="1" x14ac:dyDescent="0.2">
      <c r="C297" s="73"/>
    </row>
    <row r="298" spans="3:3" ht="15" customHeight="1" x14ac:dyDescent="0.2">
      <c r="C298" s="73"/>
    </row>
    <row r="299" spans="3:3" ht="15" customHeight="1" x14ac:dyDescent="0.2">
      <c r="C299" s="73"/>
    </row>
    <row r="300" spans="3:3" ht="15" customHeight="1" x14ac:dyDescent="0.2">
      <c r="C300" s="73"/>
    </row>
    <row r="301" spans="3:3" ht="15" customHeight="1" x14ac:dyDescent="0.2">
      <c r="C301" s="73"/>
    </row>
    <row r="302" spans="3:3" ht="15" customHeight="1" x14ac:dyDescent="0.2">
      <c r="C302" s="73"/>
    </row>
    <row r="303" spans="3:3" ht="15" customHeight="1" x14ac:dyDescent="0.2">
      <c r="C303" s="73"/>
    </row>
    <row r="304" spans="3:3" ht="15" customHeight="1" x14ac:dyDescent="0.2">
      <c r="C304" s="73"/>
    </row>
    <row r="305" spans="3:3" ht="15" customHeight="1" x14ac:dyDescent="0.2">
      <c r="C305" s="73"/>
    </row>
    <row r="306" spans="3:3" ht="15" customHeight="1" x14ac:dyDescent="0.2">
      <c r="C306" s="73"/>
    </row>
    <row r="307" spans="3:3" ht="15" customHeight="1" x14ac:dyDescent="0.2">
      <c r="C307" s="73"/>
    </row>
    <row r="308" spans="3:3" ht="15" customHeight="1" x14ac:dyDescent="0.2">
      <c r="C308" s="73"/>
    </row>
    <row r="309" spans="3:3" ht="15" customHeight="1" x14ac:dyDescent="0.2">
      <c r="C309" s="73"/>
    </row>
    <row r="310" spans="3:3" ht="15" customHeight="1" x14ac:dyDescent="0.2">
      <c r="C310" s="73"/>
    </row>
    <row r="311" spans="3:3" ht="15" customHeight="1" x14ac:dyDescent="0.2">
      <c r="C311" s="73"/>
    </row>
    <row r="312" spans="3:3" ht="15" customHeight="1" x14ac:dyDescent="0.2">
      <c r="C312" s="73"/>
    </row>
    <row r="313" spans="3:3" ht="15" customHeight="1" x14ac:dyDescent="0.2">
      <c r="C313" s="73"/>
    </row>
    <row r="314" spans="3:3" ht="15" customHeight="1" x14ac:dyDescent="0.2">
      <c r="C314" s="73"/>
    </row>
    <row r="315" spans="3:3" ht="15" customHeight="1" x14ac:dyDescent="0.2">
      <c r="C315" s="73"/>
    </row>
    <row r="316" spans="3:3" ht="15" customHeight="1" x14ac:dyDescent="0.2">
      <c r="C316" s="73"/>
    </row>
    <row r="317" spans="3:3" ht="15" customHeight="1" x14ac:dyDescent="0.2">
      <c r="C317" s="73"/>
    </row>
    <row r="318" spans="3:3" ht="15" customHeight="1" x14ac:dyDescent="0.2">
      <c r="C318" s="73"/>
    </row>
    <row r="319" spans="3:3" ht="15" customHeight="1" x14ac:dyDescent="0.2">
      <c r="C319" s="73"/>
    </row>
    <row r="320" spans="3:3" ht="15" customHeight="1" x14ac:dyDescent="0.2">
      <c r="C320" s="73"/>
    </row>
    <row r="321" spans="3:3" ht="15" customHeight="1" x14ac:dyDescent="0.2">
      <c r="C321" s="73"/>
    </row>
    <row r="322" spans="3:3" ht="15" customHeight="1" x14ac:dyDescent="0.2">
      <c r="C322" s="73"/>
    </row>
    <row r="323" spans="3:3" ht="15" customHeight="1" x14ac:dyDescent="0.2">
      <c r="C323" s="73"/>
    </row>
    <row r="324" spans="3:3" ht="15" customHeight="1" x14ac:dyDescent="0.2">
      <c r="C324" s="73"/>
    </row>
    <row r="325" spans="3:3" ht="15" customHeight="1" x14ac:dyDescent="0.2">
      <c r="C325" s="73"/>
    </row>
    <row r="326" spans="3:3" ht="15" customHeight="1" x14ac:dyDescent="0.2">
      <c r="C326" s="73"/>
    </row>
    <row r="327" spans="3:3" ht="15" customHeight="1" x14ac:dyDescent="0.2">
      <c r="C327" s="73"/>
    </row>
    <row r="328" spans="3:3" ht="15" customHeight="1" x14ac:dyDescent="0.2">
      <c r="C328" s="73"/>
    </row>
    <row r="329" spans="3:3" ht="15" customHeight="1" x14ac:dyDescent="0.2">
      <c r="C329" s="73"/>
    </row>
    <row r="330" spans="3:3" ht="15" customHeight="1" x14ac:dyDescent="0.2">
      <c r="C330" s="73"/>
    </row>
    <row r="331" spans="3:3" ht="15" customHeight="1" x14ac:dyDescent="0.2">
      <c r="C331" s="73"/>
    </row>
    <row r="332" spans="3:3" ht="15" customHeight="1" x14ac:dyDescent="0.2">
      <c r="C332" s="73"/>
    </row>
    <row r="333" spans="3:3" ht="15" customHeight="1" x14ac:dyDescent="0.2">
      <c r="C333" s="73"/>
    </row>
    <row r="334" spans="3:3" ht="15" customHeight="1" x14ac:dyDescent="0.2">
      <c r="C334" s="73"/>
    </row>
    <row r="335" spans="3:3" ht="15" customHeight="1" x14ac:dyDescent="0.2">
      <c r="C335" s="73"/>
    </row>
    <row r="336" spans="3:3" ht="15" customHeight="1" x14ac:dyDescent="0.2">
      <c r="C336" s="73"/>
    </row>
    <row r="337" spans="3:3" ht="15" customHeight="1" x14ac:dyDescent="0.2">
      <c r="C337" s="73"/>
    </row>
    <row r="338" spans="3:3" ht="15" customHeight="1" x14ac:dyDescent="0.2">
      <c r="C338" s="73"/>
    </row>
    <row r="339" spans="3:3" ht="15" customHeight="1" x14ac:dyDescent="0.2">
      <c r="C339" s="73"/>
    </row>
    <row r="340" spans="3:3" ht="15" customHeight="1" x14ac:dyDescent="0.2">
      <c r="C340" s="73"/>
    </row>
    <row r="341" spans="3:3" ht="15" customHeight="1" x14ac:dyDescent="0.2">
      <c r="C341" s="73"/>
    </row>
    <row r="342" spans="3:3" ht="15" customHeight="1" x14ac:dyDescent="0.2">
      <c r="C342" s="73"/>
    </row>
    <row r="343" spans="3:3" ht="15" customHeight="1" x14ac:dyDescent="0.2">
      <c r="C343" s="73"/>
    </row>
    <row r="344" spans="3:3" ht="15" customHeight="1" x14ac:dyDescent="0.2">
      <c r="C344" s="73"/>
    </row>
    <row r="345" spans="3:3" ht="15" customHeight="1" x14ac:dyDescent="0.2">
      <c r="C345" s="73"/>
    </row>
    <row r="346" spans="3:3" ht="15" customHeight="1" x14ac:dyDescent="0.2">
      <c r="C346" s="73"/>
    </row>
    <row r="347" spans="3:3" ht="15" customHeight="1" x14ac:dyDescent="0.2">
      <c r="C347" s="73"/>
    </row>
    <row r="348" spans="3:3" ht="15" customHeight="1" x14ac:dyDescent="0.2">
      <c r="C348" s="73"/>
    </row>
    <row r="349" spans="3:3" ht="15" customHeight="1" x14ac:dyDescent="0.2">
      <c r="C349" s="73"/>
    </row>
    <row r="350" spans="3:3" ht="15" customHeight="1" x14ac:dyDescent="0.2">
      <c r="C350" s="73"/>
    </row>
    <row r="351" spans="3:3" ht="15" customHeight="1" x14ac:dyDescent="0.2">
      <c r="C351" s="73"/>
    </row>
    <row r="352" spans="3:3" ht="15" customHeight="1" x14ac:dyDescent="0.2">
      <c r="C352" s="73"/>
    </row>
    <row r="353" spans="3:3" ht="15" customHeight="1" x14ac:dyDescent="0.2">
      <c r="C353" s="73"/>
    </row>
    <row r="354" spans="3:3" ht="15" customHeight="1" x14ac:dyDescent="0.2">
      <c r="C354" s="73"/>
    </row>
    <row r="355" spans="3:3" ht="15" customHeight="1" x14ac:dyDescent="0.2">
      <c r="C355" s="73"/>
    </row>
    <row r="356" spans="3:3" ht="15" customHeight="1" x14ac:dyDescent="0.2">
      <c r="C356" s="73"/>
    </row>
    <row r="357" spans="3:3" ht="15" customHeight="1" x14ac:dyDescent="0.2">
      <c r="C357" s="73"/>
    </row>
    <row r="358" spans="3:3" ht="15" customHeight="1" x14ac:dyDescent="0.2">
      <c r="C358" s="73"/>
    </row>
    <row r="359" spans="3:3" ht="15" customHeight="1" x14ac:dyDescent="0.2">
      <c r="C359" s="73"/>
    </row>
    <row r="360" spans="3:3" ht="15" customHeight="1" x14ac:dyDescent="0.2">
      <c r="C360" s="73"/>
    </row>
    <row r="361" spans="3:3" ht="15" customHeight="1" x14ac:dyDescent="0.2">
      <c r="C361" s="73"/>
    </row>
    <row r="362" spans="3:3" ht="15" customHeight="1" x14ac:dyDescent="0.2">
      <c r="C362" s="73"/>
    </row>
    <row r="363" spans="3:3" ht="15" customHeight="1" x14ac:dyDescent="0.2">
      <c r="C363" s="73"/>
    </row>
    <row r="364" spans="3:3" ht="15" customHeight="1" x14ac:dyDescent="0.2">
      <c r="C364" s="73"/>
    </row>
    <row r="365" spans="3:3" ht="15" customHeight="1" x14ac:dyDescent="0.2">
      <c r="C365" s="73"/>
    </row>
    <row r="366" spans="3:3" ht="15" customHeight="1" x14ac:dyDescent="0.2">
      <c r="C366" s="73"/>
    </row>
    <row r="367" spans="3:3" ht="15" customHeight="1" x14ac:dyDescent="0.2">
      <c r="C367" s="73"/>
    </row>
    <row r="368" spans="3:3" ht="15" customHeight="1" x14ac:dyDescent="0.2">
      <c r="C368" s="73"/>
    </row>
    <row r="369" spans="3:3" ht="15" customHeight="1" x14ac:dyDescent="0.2">
      <c r="C369" s="73"/>
    </row>
    <row r="370" spans="3:3" ht="15" customHeight="1" x14ac:dyDescent="0.2">
      <c r="C370" s="73"/>
    </row>
    <row r="371" spans="3:3" ht="15" customHeight="1" x14ac:dyDescent="0.2">
      <c r="C371" s="73"/>
    </row>
    <row r="372" spans="3:3" ht="15" customHeight="1" x14ac:dyDescent="0.2">
      <c r="C372" s="73"/>
    </row>
    <row r="373" spans="3:3" ht="15" customHeight="1" x14ac:dyDescent="0.2">
      <c r="C373" s="73"/>
    </row>
    <row r="374" spans="3:3" ht="15" customHeight="1" x14ac:dyDescent="0.2">
      <c r="C374" s="73"/>
    </row>
    <row r="375" spans="3:3" ht="15" customHeight="1" x14ac:dyDescent="0.2">
      <c r="C375" s="73"/>
    </row>
    <row r="376" spans="3:3" ht="15" customHeight="1" x14ac:dyDescent="0.2">
      <c r="C376" s="73"/>
    </row>
    <row r="377" spans="3:3" ht="15" customHeight="1" x14ac:dyDescent="0.2">
      <c r="C377" s="73"/>
    </row>
    <row r="378" spans="3:3" ht="15" customHeight="1" x14ac:dyDescent="0.2">
      <c r="C378" s="73"/>
    </row>
    <row r="379" spans="3:3" ht="15" customHeight="1" x14ac:dyDescent="0.2">
      <c r="C379" s="73"/>
    </row>
    <row r="380" spans="3:3" ht="15" customHeight="1" x14ac:dyDescent="0.2">
      <c r="C380" s="73"/>
    </row>
    <row r="381" spans="3:3" ht="15" customHeight="1" x14ac:dyDescent="0.2">
      <c r="C381" s="73"/>
    </row>
    <row r="382" spans="3:3" ht="15" customHeight="1" x14ac:dyDescent="0.2">
      <c r="C382" s="73"/>
    </row>
    <row r="383" spans="3:3" ht="15" customHeight="1" x14ac:dyDescent="0.2">
      <c r="C383" s="73"/>
    </row>
    <row r="384" spans="3:3" ht="15" customHeight="1" x14ac:dyDescent="0.2">
      <c r="C384" s="73"/>
    </row>
    <row r="385" spans="3:3" ht="15" customHeight="1" x14ac:dyDescent="0.2">
      <c r="C385" s="73"/>
    </row>
    <row r="386" spans="3:3" ht="15" customHeight="1" x14ac:dyDescent="0.2">
      <c r="C386" s="73"/>
    </row>
    <row r="387" spans="3:3" ht="15" customHeight="1" x14ac:dyDescent="0.2">
      <c r="C387" s="73"/>
    </row>
    <row r="388" spans="3:3" ht="15" customHeight="1" x14ac:dyDescent="0.2">
      <c r="C388" s="73"/>
    </row>
    <row r="389" spans="3:3" ht="15" customHeight="1" x14ac:dyDescent="0.2">
      <c r="C389" s="73"/>
    </row>
    <row r="390" spans="3:3" ht="15" customHeight="1" x14ac:dyDescent="0.2">
      <c r="C390" s="73"/>
    </row>
    <row r="391" spans="3:3" ht="15" customHeight="1" x14ac:dyDescent="0.2">
      <c r="C391" s="73"/>
    </row>
    <row r="392" spans="3:3" ht="15" customHeight="1" x14ac:dyDescent="0.2">
      <c r="C392" s="73"/>
    </row>
    <row r="393" spans="3:3" ht="15" customHeight="1" x14ac:dyDescent="0.2">
      <c r="C393" s="73"/>
    </row>
    <row r="394" spans="3:3" ht="15" customHeight="1" x14ac:dyDescent="0.2">
      <c r="C394" s="73"/>
    </row>
    <row r="395" spans="3:3" ht="15" customHeight="1" x14ac:dyDescent="0.2">
      <c r="C395" s="73"/>
    </row>
    <row r="396" spans="3:3" ht="15" customHeight="1" x14ac:dyDescent="0.2">
      <c r="C396" s="73"/>
    </row>
    <row r="397" spans="3:3" ht="15" customHeight="1" x14ac:dyDescent="0.2">
      <c r="C397" s="73"/>
    </row>
    <row r="398" spans="3:3" ht="15" customHeight="1" x14ac:dyDescent="0.2">
      <c r="C398" s="73"/>
    </row>
    <row r="399" spans="3:3" ht="15" customHeight="1" x14ac:dyDescent="0.2">
      <c r="C399" s="73"/>
    </row>
    <row r="400" spans="3:3" ht="15" customHeight="1" x14ac:dyDescent="0.2">
      <c r="C400" s="73"/>
    </row>
    <row r="401" spans="3:3" ht="15" customHeight="1" x14ac:dyDescent="0.2">
      <c r="C401" s="73"/>
    </row>
    <row r="402" spans="3:3" ht="15" customHeight="1" x14ac:dyDescent="0.2">
      <c r="C402" s="73"/>
    </row>
    <row r="403" spans="3:3" ht="15" customHeight="1" x14ac:dyDescent="0.2">
      <c r="C403" s="73"/>
    </row>
    <row r="404" spans="3:3" ht="15" customHeight="1" x14ac:dyDescent="0.2">
      <c r="C404" s="73"/>
    </row>
    <row r="405" spans="3:3" ht="15" customHeight="1" x14ac:dyDescent="0.2">
      <c r="C405" s="73"/>
    </row>
    <row r="406" spans="3:3" ht="15" customHeight="1" x14ac:dyDescent="0.2">
      <c r="C406" s="73"/>
    </row>
    <row r="407" spans="3:3" ht="15" customHeight="1" x14ac:dyDescent="0.2">
      <c r="C407" s="73"/>
    </row>
    <row r="408" spans="3:3" ht="15" customHeight="1" x14ac:dyDescent="0.2">
      <c r="C408" s="73"/>
    </row>
    <row r="409" spans="3:3" ht="15" customHeight="1" x14ac:dyDescent="0.2">
      <c r="C409" s="73"/>
    </row>
    <row r="410" spans="3:3" ht="15" customHeight="1" x14ac:dyDescent="0.2">
      <c r="C410" s="73"/>
    </row>
    <row r="411" spans="3:3" ht="15" customHeight="1" x14ac:dyDescent="0.2">
      <c r="C411" s="73"/>
    </row>
    <row r="412" spans="3:3" ht="15" customHeight="1" x14ac:dyDescent="0.2">
      <c r="C412" s="73"/>
    </row>
    <row r="413" spans="3:3" ht="15" customHeight="1" x14ac:dyDescent="0.2">
      <c r="C413" s="73"/>
    </row>
    <row r="414" spans="3:3" ht="15" customHeight="1" x14ac:dyDescent="0.2">
      <c r="C414" s="73"/>
    </row>
    <row r="415" spans="3:3" ht="15" customHeight="1" x14ac:dyDescent="0.2">
      <c r="C415" s="73"/>
    </row>
    <row r="416" spans="3:3" ht="15" customHeight="1" x14ac:dyDescent="0.2">
      <c r="C416" s="73"/>
    </row>
    <row r="417" spans="3:3" ht="15" customHeight="1" x14ac:dyDescent="0.2">
      <c r="C417" s="73"/>
    </row>
    <row r="418" spans="3:3" ht="15" customHeight="1" x14ac:dyDescent="0.2">
      <c r="C418" s="73"/>
    </row>
    <row r="419" spans="3:3" ht="15" customHeight="1" x14ac:dyDescent="0.2">
      <c r="C419" s="73"/>
    </row>
    <row r="420" spans="3:3" ht="15" customHeight="1" x14ac:dyDescent="0.2">
      <c r="C420" s="73"/>
    </row>
    <row r="421" spans="3:3" ht="15" customHeight="1" x14ac:dyDescent="0.2">
      <c r="C421" s="73"/>
    </row>
    <row r="422" spans="3:3" ht="15" customHeight="1" x14ac:dyDescent="0.2">
      <c r="C422" s="73"/>
    </row>
    <row r="423" spans="3:3" ht="15" customHeight="1" x14ac:dyDescent="0.2">
      <c r="C423" s="73"/>
    </row>
    <row r="424" spans="3:3" ht="15" customHeight="1" x14ac:dyDescent="0.2">
      <c r="C424" s="73"/>
    </row>
    <row r="425" spans="3:3" ht="15" customHeight="1" x14ac:dyDescent="0.2">
      <c r="C425" s="73"/>
    </row>
    <row r="426" spans="3:3" ht="15" customHeight="1" x14ac:dyDescent="0.2">
      <c r="C426" s="73"/>
    </row>
    <row r="427" spans="3:3" ht="15" customHeight="1" x14ac:dyDescent="0.2">
      <c r="C427" s="73"/>
    </row>
    <row r="428" spans="3:3" ht="15" customHeight="1" x14ac:dyDescent="0.2">
      <c r="C428" s="73"/>
    </row>
    <row r="429" spans="3:3" ht="15" customHeight="1" x14ac:dyDescent="0.2">
      <c r="C429" s="73"/>
    </row>
    <row r="430" spans="3:3" ht="15" customHeight="1" x14ac:dyDescent="0.2">
      <c r="C430" s="73"/>
    </row>
    <row r="431" spans="3:3" ht="15" customHeight="1" x14ac:dyDescent="0.2">
      <c r="C431" s="73"/>
    </row>
    <row r="432" spans="3:3" ht="15" customHeight="1" x14ac:dyDescent="0.2">
      <c r="C432" s="73"/>
    </row>
    <row r="433" spans="3:3" ht="15" customHeight="1" x14ac:dyDescent="0.2">
      <c r="C433" s="73"/>
    </row>
    <row r="434" spans="3:3" ht="15" customHeight="1" x14ac:dyDescent="0.2">
      <c r="C434" s="73"/>
    </row>
    <row r="435" spans="3:3" ht="15" customHeight="1" x14ac:dyDescent="0.2">
      <c r="C435" s="73"/>
    </row>
    <row r="436" spans="3:3" ht="15" customHeight="1" x14ac:dyDescent="0.2">
      <c r="C436" s="73"/>
    </row>
    <row r="437" spans="3:3" ht="15" customHeight="1" x14ac:dyDescent="0.2">
      <c r="C437" s="73"/>
    </row>
    <row r="438" spans="3:3" ht="15" customHeight="1" x14ac:dyDescent="0.2">
      <c r="C438" s="73"/>
    </row>
    <row r="439" spans="3:3" ht="15" customHeight="1" x14ac:dyDescent="0.2">
      <c r="C439" s="73"/>
    </row>
    <row r="440" spans="3:3" ht="15" customHeight="1" x14ac:dyDescent="0.2">
      <c r="C440" s="73"/>
    </row>
    <row r="441" spans="3:3" ht="15" customHeight="1" x14ac:dyDescent="0.2">
      <c r="C441" s="73"/>
    </row>
    <row r="442" spans="3:3" ht="15" customHeight="1" x14ac:dyDescent="0.2">
      <c r="C442" s="73"/>
    </row>
    <row r="443" spans="3:3" ht="15" customHeight="1" x14ac:dyDescent="0.2">
      <c r="C443" s="73"/>
    </row>
    <row r="444" spans="3:3" ht="15" customHeight="1" x14ac:dyDescent="0.2">
      <c r="C444" s="73"/>
    </row>
    <row r="445" spans="3:3" ht="15" customHeight="1" x14ac:dyDescent="0.2">
      <c r="C445" s="73"/>
    </row>
    <row r="446" spans="3:3" ht="15" customHeight="1" x14ac:dyDescent="0.2">
      <c r="C446" s="73"/>
    </row>
    <row r="447" spans="3:3" ht="15" customHeight="1" x14ac:dyDescent="0.2">
      <c r="C447" s="73"/>
    </row>
    <row r="448" spans="3:3" ht="15" customHeight="1" x14ac:dyDescent="0.2">
      <c r="C448" s="73"/>
    </row>
    <row r="449" spans="3:3" ht="15" customHeight="1" x14ac:dyDescent="0.2">
      <c r="C449" s="73"/>
    </row>
    <row r="450" spans="3:3" ht="15" customHeight="1" x14ac:dyDescent="0.2">
      <c r="C450" s="73"/>
    </row>
    <row r="451" spans="3:3" ht="15" customHeight="1" x14ac:dyDescent="0.2">
      <c r="C451" s="73"/>
    </row>
    <row r="452" spans="3:3" ht="15" customHeight="1" x14ac:dyDescent="0.2">
      <c r="C452" s="73"/>
    </row>
    <row r="453" spans="3:3" ht="15" customHeight="1" x14ac:dyDescent="0.2">
      <c r="C453" s="73"/>
    </row>
    <row r="454" spans="3:3" ht="15" customHeight="1" x14ac:dyDescent="0.2">
      <c r="C454" s="73"/>
    </row>
    <row r="455" spans="3:3" ht="15" customHeight="1" x14ac:dyDescent="0.2">
      <c r="C455" s="73"/>
    </row>
    <row r="456" spans="3:3" ht="15" customHeight="1" x14ac:dyDescent="0.2">
      <c r="C456" s="73"/>
    </row>
    <row r="457" spans="3:3" x14ac:dyDescent="0.2">
      <c r="C457" s="73"/>
    </row>
    <row r="458" spans="3:3" x14ac:dyDescent="0.2">
      <c r="C458" s="73"/>
    </row>
    <row r="459" spans="3:3" x14ac:dyDescent="0.2">
      <c r="C459" s="73"/>
    </row>
    <row r="460" spans="3:3" x14ac:dyDescent="0.2">
      <c r="C460" s="73"/>
    </row>
    <row r="461" spans="3:3" x14ac:dyDescent="0.2">
      <c r="C461" s="73"/>
    </row>
    <row r="462" spans="3:3" x14ac:dyDescent="0.2">
      <c r="C462" s="73"/>
    </row>
    <row r="463" spans="3:3" x14ac:dyDescent="0.2">
      <c r="C463" s="73"/>
    </row>
    <row r="464" spans="3:3" x14ac:dyDescent="0.2">
      <c r="C464" s="73"/>
    </row>
    <row r="465" spans="3:3" x14ac:dyDescent="0.2">
      <c r="C465" s="73"/>
    </row>
    <row r="466" spans="3:3" x14ac:dyDescent="0.2">
      <c r="C466" s="73"/>
    </row>
    <row r="467" spans="3:3" x14ac:dyDescent="0.2">
      <c r="C467" s="73"/>
    </row>
    <row r="468" spans="3:3" x14ac:dyDescent="0.2">
      <c r="C468" s="73"/>
    </row>
    <row r="469" spans="3:3" x14ac:dyDescent="0.2">
      <c r="C469" s="73"/>
    </row>
    <row r="470" spans="3:3" x14ac:dyDescent="0.2">
      <c r="C470" s="73"/>
    </row>
    <row r="471" spans="3:3" x14ac:dyDescent="0.2">
      <c r="C471" s="73"/>
    </row>
    <row r="472" spans="3:3" x14ac:dyDescent="0.2">
      <c r="C472" s="73"/>
    </row>
    <row r="473" spans="3:3" x14ac:dyDescent="0.2">
      <c r="C473" s="73"/>
    </row>
    <row r="474" spans="3:3" x14ac:dyDescent="0.2">
      <c r="C474" s="73"/>
    </row>
    <row r="475" spans="3:3" x14ac:dyDescent="0.2">
      <c r="C475" s="73"/>
    </row>
    <row r="476" spans="3:3" x14ac:dyDescent="0.2">
      <c r="C476" s="73"/>
    </row>
    <row r="477" spans="3:3" x14ac:dyDescent="0.2">
      <c r="C477" s="73"/>
    </row>
    <row r="478" spans="3:3" x14ac:dyDescent="0.2">
      <c r="C478" s="73"/>
    </row>
    <row r="479" spans="3:3" x14ac:dyDescent="0.2">
      <c r="C479" s="73"/>
    </row>
    <row r="480" spans="3:3" x14ac:dyDescent="0.2">
      <c r="C480" s="73"/>
    </row>
    <row r="481" spans="3:3" x14ac:dyDescent="0.2">
      <c r="C481" s="73"/>
    </row>
    <row r="482" spans="3:3" x14ac:dyDescent="0.2">
      <c r="C482" s="73"/>
    </row>
    <row r="483" spans="3:3" x14ac:dyDescent="0.2">
      <c r="C483" s="73"/>
    </row>
    <row r="484" spans="3:3" x14ac:dyDescent="0.2">
      <c r="C484" s="73"/>
    </row>
    <row r="485" spans="3:3" x14ac:dyDescent="0.2">
      <c r="C485" s="73"/>
    </row>
    <row r="486" spans="3:3" x14ac:dyDescent="0.2">
      <c r="C486" s="73"/>
    </row>
    <row r="487" spans="3:3" x14ac:dyDescent="0.2">
      <c r="C487" s="73"/>
    </row>
    <row r="488" spans="3:3" x14ac:dyDescent="0.2">
      <c r="C488" s="73"/>
    </row>
    <row r="489" spans="3:3" x14ac:dyDescent="0.2">
      <c r="C489" s="73"/>
    </row>
    <row r="490" spans="3:3" x14ac:dyDescent="0.2">
      <c r="C490" s="73"/>
    </row>
    <row r="491" spans="3:3" x14ac:dyDescent="0.2">
      <c r="C491" s="73"/>
    </row>
    <row r="492" spans="3:3" x14ac:dyDescent="0.2">
      <c r="C492" s="73"/>
    </row>
    <row r="493" spans="3:3" x14ac:dyDescent="0.2">
      <c r="C493" s="73"/>
    </row>
    <row r="494" spans="3:3" x14ac:dyDescent="0.2">
      <c r="C494" s="73"/>
    </row>
    <row r="495" spans="3:3" x14ac:dyDescent="0.2">
      <c r="C495" s="73"/>
    </row>
    <row r="496" spans="3:3" x14ac:dyDescent="0.2">
      <c r="C496" s="73"/>
    </row>
    <row r="497" spans="3:3" x14ac:dyDescent="0.2">
      <c r="C497" s="73"/>
    </row>
    <row r="498" spans="3:3" x14ac:dyDescent="0.2">
      <c r="C498" s="73"/>
    </row>
    <row r="499" spans="3:3" x14ac:dyDescent="0.2">
      <c r="C499" s="73"/>
    </row>
    <row r="500" spans="3:3" x14ac:dyDescent="0.2">
      <c r="C500" s="73"/>
    </row>
    <row r="501" spans="3:3" x14ac:dyDescent="0.2">
      <c r="C501" s="73"/>
    </row>
    <row r="502" spans="3:3" x14ac:dyDescent="0.2">
      <c r="C502" s="73"/>
    </row>
    <row r="503" spans="3:3" x14ac:dyDescent="0.2">
      <c r="C503" s="73"/>
    </row>
    <row r="504" spans="3:3" x14ac:dyDescent="0.2">
      <c r="C504" s="73"/>
    </row>
    <row r="505" spans="3:3" x14ac:dyDescent="0.2">
      <c r="C505" s="73"/>
    </row>
    <row r="506" spans="3:3" x14ac:dyDescent="0.2">
      <c r="C506" s="73"/>
    </row>
    <row r="507" spans="3:3" x14ac:dyDescent="0.2">
      <c r="C507" s="73"/>
    </row>
    <row r="508" spans="3:3" x14ac:dyDescent="0.2">
      <c r="C508" s="73"/>
    </row>
    <row r="509" spans="3:3" x14ac:dyDescent="0.2">
      <c r="C509" s="73"/>
    </row>
    <row r="510" spans="3:3" x14ac:dyDescent="0.2">
      <c r="C510" s="73"/>
    </row>
    <row r="511" spans="3:3" x14ac:dyDescent="0.2">
      <c r="C511" s="73"/>
    </row>
    <row r="512" spans="3:3" x14ac:dyDescent="0.2">
      <c r="C512" s="73"/>
    </row>
    <row r="513" spans="3:3" x14ac:dyDescent="0.2">
      <c r="C513" s="73"/>
    </row>
    <row r="514" spans="3:3" x14ac:dyDescent="0.2">
      <c r="C514" s="73"/>
    </row>
    <row r="515" spans="3:3" x14ac:dyDescent="0.2">
      <c r="C515" s="73"/>
    </row>
    <row r="516" spans="3:3" x14ac:dyDescent="0.2">
      <c r="C516" s="73"/>
    </row>
    <row r="517" spans="3:3" x14ac:dyDescent="0.2">
      <c r="C517" s="73"/>
    </row>
    <row r="518" spans="3:3" x14ac:dyDescent="0.2">
      <c r="C518" s="73"/>
    </row>
    <row r="519" spans="3:3" x14ac:dyDescent="0.2">
      <c r="C519" s="73"/>
    </row>
    <row r="520" spans="3:3" x14ac:dyDescent="0.2">
      <c r="C520" s="73"/>
    </row>
    <row r="521" spans="3:3" x14ac:dyDescent="0.2">
      <c r="C521" s="73"/>
    </row>
    <row r="522" spans="3:3" x14ac:dyDescent="0.2">
      <c r="C522" s="73"/>
    </row>
    <row r="523" spans="3:3" x14ac:dyDescent="0.2">
      <c r="C523" s="73"/>
    </row>
    <row r="524" spans="3:3" x14ac:dyDescent="0.2">
      <c r="C524" s="73"/>
    </row>
    <row r="525" spans="3:3" x14ac:dyDescent="0.2">
      <c r="C525" s="73"/>
    </row>
    <row r="526" spans="3:3" x14ac:dyDescent="0.2">
      <c r="C526" s="73"/>
    </row>
    <row r="527" spans="3:3" x14ac:dyDescent="0.2">
      <c r="C527" s="73"/>
    </row>
    <row r="528" spans="3:3" x14ac:dyDescent="0.2">
      <c r="C528" s="73"/>
    </row>
    <row r="529" spans="3:3" x14ac:dyDescent="0.2">
      <c r="C529" s="73"/>
    </row>
    <row r="530" spans="3:3" x14ac:dyDescent="0.2">
      <c r="C530" s="73"/>
    </row>
    <row r="531" spans="3:3" x14ac:dyDescent="0.2">
      <c r="C531" s="73"/>
    </row>
    <row r="532" spans="3:3" x14ac:dyDescent="0.2">
      <c r="C532" s="73"/>
    </row>
    <row r="533" spans="3:3" x14ac:dyDescent="0.2">
      <c r="C533" s="73"/>
    </row>
    <row r="534" spans="3:3" x14ac:dyDescent="0.2">
      <c r="C534" s="73"/>
    </row>
    <row r="535" spans="3:3" x14ac:dyDescent="0.2">
      <c r="C535" s="73"/>
    </row>
    <row r="536" spans="3:3" x14ac:dyDescent="0.2">
      <c r="C536" s="73"/>
    </row>
    <row r="537" spans="3:3" x14ac:dyDescent="0.2">
      <c r="C537" s="73"/>
    </row>
    <row r="538" spans="3:3" x14ac:dyDescent="0.2">
      <c r="C538" s="73"/>
    </row>
    <row r="539" spans="3:3" x14ac:dyDescent="0.2">
      <c r="C539" s="73"/>
    </row>
    <row r="540" spans="3:3" x14ac:dyDescent="0.2">
      <c r="C540" s="73"/>
    </row>
    <row r="541" spans="3:3" x14ac:dyDescent="0.2">
      <c r="C541" s="73"/>
    </row>
    <row r="542" spans="3:3" x14ac:dyDescent="0.2">
      <c r="C542" s="73"/>
    </row>
    <row r="543" spans="3:3" x14ac:dyDescent="0.2">
      <c r="C543" s="73"/>
    </row>
    <row r="544" spans="3:3" x14ac:dyDescent="0.2">
      <c r="C544" s="73"/>
    </row>
    <row r="545" spans="3:3" x14ac:dyDescent="0.2">
      <c r="C545" s="73"/>
    </row>
    <row r="546" spans="3:3" x14ac:dyDescent="0.2">
      <c r="C546" s="73"/>
    </row>
    <row r="547" spans="3:3" x14ac:dyDescent="0.2">
      <c r="C547" s="73"/>
    </row>
    <row r="548" spans="3:3" x14ac:dyDescent="0.2">
      <c r="C548" s="73"/>
    </row>
    <row r="549" spans="3:3" x14ac:dyDescent="0.2">
      <c r="C549" s="73"/>
    </row>
    <row r="550" spans="3:3" x14ac:dyDescent="0.2">
      <c r="C550" s="73"/>
    </row>
    <row r="551" spans="3:3" x14ac:dyDescent="0.2">
      <c r="C551" s="73"/>
    </row>
    <row r="552" spans="3:3" x14ac:dyDescent="0.2">
      <c r="C552" s="73"/>
    </row>
    <row r="553" spans="3:3" x14ac:dyDescent="0.2">
      <c r="C553" s="73"/>
    </row>
    <row r="554" spans="3:3" x14ac:dyDescent="0.2">
      <c r="C554" s="73"/>
    </row>
    <row r="555" spans="3:3" x14ac:dyDescent="0.2">
      <c r="C555" s="73"/>
    </row>
    <row r="556" spans="3:3" x14ac:dyDescent="0.2">
      <c r="C556" s="73"/>
    </row>
    <row r="557" spans="3:3" x14ac:dyDescent="0.2">
      <c r="C557" s="73"/>
    </row>
    <row r="558" spans="3:3" x14ac:dyDescent="0.2">
      <c r="C558" s="73"/>
    </row>
    <row r="559" spans="3:3" x14ac:dyDescent="0.2">
      <c r="C559" s="73"/>
    </row>
    <row r="560" spans="3:3" x14ac:dyDescent="0.2">
      <c r="C560" s="73"/>
    </row>
    <row r="561" spans="3:3" x14ac:dyDescent="0.2">
      <c r="C561" s="73"/>
    </row>
    <row r="562" spans="3:3" x14ac:dyDescent="0.2">
      <c r="C562" s="73"/>
    </row>
    <row r="563" spans="3:3" x14ac:dyDescent="0.2">
      <c r="C563" s="73"/>
    </row>
    <row r="564" spans="3:3" x14ac:dyDescent="0.2">
      <c r="C564" s="73"/>
    </row>
    <row r="565" spans="3:3" x14ac:dyDescent="0.2">
      <c r="C565" s="73"/>
    </row>
    <row r="566" spans="3:3" x14ac:dyDescent="0.2">
      <c r="C566" s="73"/>
    </row>
    <row r="567" spans="3:3" x14ac:dyDescent="0.2">
      <c r="C567" s="73"/>
    </row>
    <row r="568" spans="3:3" x14ac:dyDescent="0.2">
      <c r="C568" s="73"/>
    </row>
    <row r="569" spans="3:3" x14ac:dyDescent="0.2">
      <c r="C569" s="73"/>
    </row>
    <row r="570" spans="3:3" x14ac:dyDescent="0.2">
      <c r="C570" s="73"/>
    </row>
    <row r="571" spans="3:3" x14ac:dyDescent="0.2">
      <c r="C571" s="73"/>
    </row>
    <row r="572" spans="3:3" x14ac:dyDescent="0.2">
      <c r="C572" s="73"/>
    </row>
    <row r="573" spans="3:3" x14ac:dyDescent="0.2">
      <c r="C573" s="73"/>
    </row>
    <row r="574" spans="3:3" x14ac:dyDescent="0.2">
      <c r="C574" s="73"/>
    </row>
    <row r="575" spans="3:3" x14ac:dyDescent="0.2">
      <c r="C575" s="73"/>
    </row>
    <row r="576" spans="3:3" x14ac:dyDescent="0.2">
      <c r="C576" s="73"/>
    </row>
    <row r="577" spans="3:3" x14ac:dyDescent="0.2">
      <c r="C577" s="73"/>
    </row>
    <row r="578" spans="3:3" x14ac:dyDescent="0.2">
      <c r="C578" s="73"/>
    </row>
    <row r="579" spans="3:3" x14ac:dyDescent="0.2">
      <c r="C579" s="73"/>
    </row>
    <row r="580" spans="3:3" x14ac:dyDescent="0.2">
      <c r="C580" s="73"/>
    </row>
    <row r="581" spans="3:3" x14ac:dyDescent="0.2">
      <c r="C581" s="73"/>
    </row>
    <row r="582" spans="3:3" x14ac:dyDescent="0.2">
      <c r="C582" s="73"/>
    </row>
    <row r="583" spans="3:3" x14ac:dyDescent="0.2">
      <c r="C583" s="73"/>
    </row>
    <row r="584" spans="3:3" x14ac:dyDescent="0.2">
      <c r="C584" s="73"/>
    </row>
    <row r="585" spans="3:3" x14ac:dyDescent="0.2">
      <c r="C585" s="73"/>
    </row>
    <row r="586" spans="3:3" x14ac:dyDescent="0.2">
      <c r="C586" s="73"/>
    </row>
    <row r="587" spans="3:3" x14ac:dyDescent="0.2">
      <c r="C587" s="73"/>
    </row>
    <row r="588" spans="3:3" x14ac:dyDescent="0.2">
      <c r="C588" s="73"/>
    </row>
    <row r="589" spans="3:3" x14ac:dyDescent="0.2">
      <c r="C589" s="73"/>
    </row>
    <row r="590" spans="3:3" x14ac:dyDescent="0.2">
      <c r="C590" s="73"/>
    </row>
    <row r="591" spans="3:3" x14ac:dyDescent="0.2">
      <c r="C591" s="73"/>
    </row>
    <row r="592" spans="3:3" x14ac:dyDescent="0.2">
      <c r="C592" s="73"/>
    </row>
    <row r="593" spans="3:3" x14ac:dyDescent="0.2">
      <c r="C593" s="73"/>
    </row>
    <row r="594" spans="3:3" x14ac:dyDescent="0.2">
      <c r="C594" s="73"/>
    </row>
    <row r="595" spans="3:3" x14ac:dyDescent="0.2">
      <c r="C595" s="73"/>
    </row>
    <row r="596" spans="3:3" x14ac:dyDescent="0.2">
      <c r="C596" s="73"/>
    </row>
    <row r="597" spans="3:3" x14ac:dyDescent="0.2">
      <c r="C597" s="73"/>
    </row>
    <row r="598" spans="3:3" x14ac:dyDescent="0.2">
      <c r="C598" s="73"/>
    </row>
    <row r="599" spans="3:3" x14ac:dyDescent="0.2">
      <c r="C599" s="73"/>
    </row>
    <row r="600" spans="3:3" x14ac:dyDescent="0.2">
      <c r="C600" s="73"/>
    </row>
    <row r="601" spans="3:3" x14ac:dyDescent="0.2">
      <c r="C601" s="73"/>
    </row>
    <row r="602" spans="3:3" x14ac:dyDescent="0.2">
      <c r="C602" s="73"/>
    </row>
    <row r="603" spans="3:3" x14ac:dyDescent="0.2">
      <c r="C603" s="73"/>
    </row>
    <row r="604" spans="3:3" x14ac:dyDescent="0.2">
      <c r="C604" s="73"/>
    </row>
    <row r="605" spans="3:3" x14ac:dyDescent="0.2">
      <c r="C605" s="73"/>
    </row>
    <row r="606" spans="3:3" x14ac:dyDescent="0.2">
      <c r="C606" s="73"/>
    </row>
    <row r="607" spans="3:3" x14ac:dyDescent="0.2">
      <c r="C607" s="73"/>
    </row>
    <row r="608" spans="3:3" x14ac:dyDescent="0.2">
      <c r="C608" s="73"/>
    </row>
    <row r="609" spans="3:3" x14ac:dyDescent="0.2">
      <c r="C609" s="73"/>
    </row>
    <row r="610" spans="3:3" x14ac:dyDescent="0.2">
      <c r="C610" s="73"/>
    </row>
    <row r="611" spans="3:3" x14ac:dyDescent="0.2">
      <c r="C611" s="73"/>
    </row>
    <row r="612" spans="3:3" x14ac:dyDescent="0.2">
      <c r="C612" s="73"/>
    </row>
    <row r="613" spans="3:3" x14ac:dyDescent="0.2">
      <c r="C613" s="73"/>
    </row>
    <row r="614" spans="3:3" x14ac:dyDescent="0.2">
      <c r="C614" s="73"/>
    </row>
    <row r="615" spans="3:3" x14ac:dyDescent="0.2">
      <c r="C615" s="73"/>
    </row>
    <row r="616" spans="3:3" x14ac:dyDescent="0.2">
      <c r="C616" s="73"/>
    </row>
    <row r="617" spans="3:3" x14ac:dyDescent="0.2">
      <c r="C617" s="73"/>
    </row>
    <row r="618" spans="3:3" x14ac:dyDescent="0.2">
      <c r="C618" s="73"/>
    </row>
    <row r="619" spans="3:3" x14ac:dyDescent="0.2">
      <c r="C619" s="73"/>
    </row>
    <row r="620" spans="3:3" x14ac:dyDescent="0.2">
      <c r="C620" s="73"/>
    </row>
    <row r="621" spans="3:3" x14ac:dyDescent="0.2">
      <c r="C621" s="73"/>
    </row>
    <row r="622" spans="3:3" x14ac:dyDescent="0.2">
      <c r="C622" s="73"/>
    </row>
    <row r="623" spans="3:3" x14ac:dyDescent="0.2">
      <c r="C623" s="73"/>
    </row>
    <row r="624" spans="3:3" x14ac:dyDescent="0.2">
      <c r="C624" s="73"/>
    </row>
    <row r="625" spans="3:3" x14ac:dyDescent="0.2">
      <c r="C625" s="73"/>
    </row>
    <row r="626" spans="3:3" x14ac:dyDescent="0.2">
      <c r="C626" s="73"/>
    </row>
    <row r="627" spans="3:3" x14ac:dyDescent="0.2">
      <c r="C627" s="73"/>
    </row>
    <row r="628" spans="3:3" x14ac:dyDescent="0.2">
      <c r="C628" s="73"/>
    </row>
    <row r="629" spans="3:3" x14ac:dyDescent="0.2">
      <c r="C629" s="73"/>
    </row>
    <row r="630" spans="3:3" x14ac:dyDescent="0.2">
      <c r="C630" s="73"/>
    </row>
    <row r="631" spans="3:3" x14ac:dyDescent="0.2">
      <c r="C631" s="73"/>
    </row>
    <row r="632" spans="3:3" x14ac:dyDescent="0.2">
      <c r="C632" s="73"/>
    </row>
    <row r="633" spans="3:3" x14ac:dyDescent="0.2">
      <c r="C633" s="73"/>
    </row>
    <row r="634" spans="3:3" x14ac:dyDescent="0.2">
      <c r="C634" s="73"/>
    </row>
    <row r="635" spans="3:3" x14ac:dyDescent="0.2">
      <c r="C635" s="73"/>
    </row>
    <row r="636" spans="3:3" x14ac:dyDescent="0.2">
      <c r="C636" s="73"/>
    </row>
    <row r="637" spans="3:3" x14ac:dyDescent="0.2">
      <c r="C637" s="73"/>
    </row>
    <row r="638" spans="3:3" x14ac:dyDescent="0.2">
      <c r="C638" s="73"/>
    </row>
    <row r="639" spans="3:3" x14ac:dyDescent="0.2">
      <c r="C639" s="73"/>
    </row>
    <row r="640" spans="3:3" x14ac:dyDescent="0.2">
      <c r="C640" s="73"/>
    </row>
    <row r="641" spans="3:3" x14ac:dyDescent="0.2">
      <c r="C641" s="73"/>
    </row>
    <row r="642" spans="3:3" x14ac:dyDescent="0.2">
      <c r="C642" s="73"/>
    </row>
    <row r="643" spans="3:3" x14ac:dyDescent="0.2">
      <c r="C643" s="73"/>
    </row>
    <row r="644" spans="3:3" x14ac:dyDescent="0.2">
      <c r="C644" s="73"/>
    </row>
    <row r="645" spans="3:3" x14ac:dyDescent="0.2">
      <c r="C645" s="73"/>
    </row>
    <row r="646" spans="3:3" x14ac:dyDescent="0.2">
      <c r="C646" s="73"/>
    </row>
    <row r="647" spans="3:3" x14ac:dyDescent="0.2">
      <c r="C647" s="73"/>
    </row>
    <row r="648" spans="3:3" x14ac:dyDescent="0.2">
      <c r="C648" s="73"/>
    </row>
    <row r="649" spans="3:3" x14ac:dyDescent="0.2">
      <c r="C649" s="73"/>
    </row>
    <row r="650" spans="3:3" x14ac:dyDescent="0.2">
      <c r="C650" s="73"/>
    </row>
    <row r="651" spans="3:3" x14ac:dyDescent="0.2">
      <c r="C651" s="73"/>
    </row>
    <row r="652" spans="3:3" x14ac:dyDescent="0.2">
      <c r="C652" s="73"/>
    </row>
    <row r="653" spans="3:3" x14ac:dyDescent="0.2">
      <c r="C653" s="73"/>
    </row>
    <row r="654" spans="3:3" x14ac:dyDescent="0.2">
      <c r="C654" s="73"/>
    </row>
    <row r="655" spans="3:3" x14ac:dyDescent="0.2">
      <c r="C655" s="73"/>
    </row>
    <row r="656" spans="3:3" x14ac:dyDescent="0.2">
      <c r="C656" s="73"/>
    </row>
    <row r="657" spans="3:3" x14ac:dyDescent="0.2">
      <c r="C657" s="73"/>
    </row>
    <row r="658" spans="3:3" x14ac:dyDescent="0.2">
      <c r="C658" s="73"/>
    </row>
    <row r="659" spans="3:3" x14ac:dyDescent="0.2">
      <c r="C659" s="73"/>
    </row>
    <row r="660" spans="3:3" x14ac:dyDescent="0.2">
      <c r="C660" s="73"/>
    </row>
    <row r="661" spans="3:3" x14ac:dyDescent="0.2">
      <c r="C661" s="73"/>
    </row>
    <row r="662" spans="3:3" x14ac:dyDescent="0.2">
      <c r="C662" s="73"/>
    </row>
    <row r="663" spans="3:3" x14ac:dyDescent="0.2">
      <c r="C663" s="73"/>
    </row>
    <row r="664" spans="3:3" x14ac:dyDescent="0.2">
      <c r="C664" s="73"/>
    </row>
    <row r="665" spans="3:3" x14ac:dyDescent="0.2">
      <c r="C665" s="73"/>
    </row>
    <row r="666" spans="3:3" x14ac:dyDescent="0.2">
      <c r="C666" s="73"/>
    </row>
    <row r="667" spans="3:3" x14ac:dyDescent="0.2">
      <c r="C667" s="73"/>
    </row>
    <row r="668" spans="3:3" x14ac:dyDescent="0.2">
      <c r="C668" s="73"/>
    </row>
    <row r="669" spans="3:3" x14ac:dyDescent="0.2">
      <c r="C669" s="73"/>
    </row>
    <row r="670" spans="3:3" x14ac:dyDescent="0.2">
      <c r="C670" s="73"/>
    </row>
    <row r="671" spans="3:3" x14ac:dyDescent="0.2">
      <c r="C671" s="73"/>
    </row>
    <row r="672" spans="3:3" x14ac:dyDescent="0.2">
      <c r="C672" s="73"/>
    </row>
    <row r="673" spans="3:3" x14ac:dyDescent="0.2">
      <c r="C673" s="73"/>
    </row>
    <row r="674" spans="3:3" x14ac:dyDescent="0.2">
      <c r="C674" s="73"/>
    </row>
    <row r="675" spans="3:3" x14ac:dyDescent="0.2">
      <c r="C675" s="73"/>
    </row>
    <row r="676" spans="3:3" x14ac:dyDescent="0.2">
      <c r="C676" s="73"/>
    </row>
    <row r="677" spans="3:3" x14ac:dyDescent="0.2">
      <c r="C677" s="73"/>
    </row>
    <row r="678" spans="3:3" x14ac:dyDescent="0.2">
      <c r="C678" s="73"/>
    </row>
    <row r="679" spans="3:3" x14ac:dyDescent="0.2">
      <c r="C679" s="73"/>
    </row>
    <row r="680" spans="3:3" x14ac:dyDescent="0.2">
      <c r="C680" s="73"/>
    </row>
    <row r="681" spans="3:3" x14ac:dyDescent="0.2">
      <c r="C681" s="73"/>
    </row>
    <row r="682" spans="3:3" x14ac:dyDescent="0.2">
      <c r="C682" s="73"/>
    </row>
    <row r="683" spans="3:3" x14ac:dyDescent="0.2">
      <c r="C683" s="73"/>
    </row>
    <row r="684" spans="3:3" x14ac:dyDescent="0.2">
      <c r="C684" s="73"/>
    </row>
    <row r="685" spans="3:3" x14ac:dyDescent="0.2">
      <c r="C685" s="73"/>
    </row>
    <row r="686" spans="3:3" x14ac:dyDescent="0.2">
      <c r="C686" s="73"/>
    </row>
    <row r="687" spans="3:3" x14ac:dyDescent="0.2">
      <c r="C687" s="73"/>
    </row>
    <row r="688" spans="3:3" x14ac:dyDescent="0.2">
      <c r="C688" s="73"/>
    </row>
    <row r="689" spans="3:3" x14ac:dyDescent="0.2">
      <c r="C689" s="73"/>
    </row>
    <row r="690" spans="3:3" x14ac:dyDescent="0.2">
      <c r="C690" s="73"/>
    </row>
    <row r="691" spans="3:3" x14ac:dyDescent="0.2">
      <c r="C691" s="73"/>
    </row>
    <row r="692" spans="3:3" x14ac:dyDescent="0.2">
      <c r="C692" s="73"/>
    </row>
    <row r="693" spans="3:3" x14ac:dyDescent="0.2">
      <c r="C693" s="73"/>
    </row>
    <row r="694" spans="3:3" x14ac:dyDescent="0.2">
      <c r="C694" s="73"/>
    </row>
    <row r="695" spans="3:3" x14ac:dyDescent="0.2">
      <c r="C695" s="73"/>
    </row>
    <row r="696" spans="3:3" x14ac:dyDescent="0.2">
      <c r="C696" s="73"/>
    </row>
    <row r="697" spans="3:3" x14ac:dyDescent="0.2">
      <c r="C697" s="73"/>
    </row>
    <row r="698" spans="3:3" x14ac:dyDescent="0.2">
      <c r="C698" s="73"/>
    </row>
    <row r="699" spans="3:3" x14ac:dyDescent="0.2">
      <c r="C699" s="73"/>
    </row>
    <row r="700" spans="3:3" x14ac:dyDescent="0.2">
      <c r="C700" s="73"/>
    </row>
    <row r="701" spans="3:3" x14ac:dyDescent="0.2">
      <c r="C701" s="73"/>
    </row>
    <row r="702" spans="3:3" x14ac:dyDescent="0.2">
      <c r="C702" s="73"/>
    </row>
    <row r="703" spans="3:3" x14ac:dyDescent="0.2">
      <c r="C703" s="73"/>
    </row>
    <row r="704" spans="3:3" x14ac:dyDescent="0.2">
      <c r="C704" s="73"/>
    </row>
    <row r="705" spans="3:3" x14ac:dyDescent="0.2">
      <c r="C705" s="73"/>
    </row>
    <row r="706" spans="3:3" x14ac:dyDescent="0.2">
      <c r="C706" s="73"/>
    </row>
    <row r="707" spans="3:3" x14ac:dyDescent="0.2">
      <c r="C707" s="73"/>
    </row>
    <row r="708" spans="3:3" x14ac:dyDescent="0.2">
      <c r="C708" s="73"/>
    </row>
    <row r="709" spans="3:3" x14ac:dyDescent="0.2">
      <c r="C709" s="73"/>
    </row>
    <row r="710" spans="3:3" x14ac:dyDescent="0.2">
      <c r="C710" s="73"/>
    </row>
    <row r="711" spans="3:3" x14ac:dyDescent="0.2">
      <c r="C711" s="73"/>
    </row>
    <row r="712" spans="3:3" x14ac:dyDescent="0.2">
      <c r="C712" s="73"/>
    </row>
    <row r="713" spans="3:3" x14ac:dyDescent="0.2">
      <c r="C713" s="73"/>
    </row>
    <row r="714" spans="3:3" x14ac:dyDescent="0.2">
      <c r="C714" s="73"/>
    </row>
    <row r="715" spans="3:3" x14ac:dyDescent="0.2">
      <c r="C715" s="73"/>
    </row>
    <row r="716" spans="3:3" x14ac:dyDescent="0.2">
      <c r="C716" s="73"/>
    </row>
    <row r="717" spans="3:3" x14ac:dyDescent="0.2">
      <c r="C717" s="73"/>
    </row>
    <row r="718" spans="3:3" x14ac:dyDescent="0.2">
      <c r="C718" s="73"/>
    </row>
    <row r="719" spans="3:3" x14ac:dyDescent="0.2">
      <c r="C719" s="73"/>
    </row>
    <row r="720" spans="3:3" x14ac:dyDescent="0.2">
      <c r="C720" s="73"/>
    </row>
    <row r="721" spans="3:3" x14ac:dyDescent="0.2">
      <c r="C721" s="73"/>
    </row>
    <row r="722" spans="3:3" x14ac:dyDescent="0.2">
      <c r="C722" s="73"/>
    </row>
    <row r="723" spans="3:3" x14ac:dyDescent="0.2">
      <c r="C723" s="73"/>
    </row>
    <row r="724" spans="3:3" x14ac:dyDescent="0.2">
      <c r="C724" s="73"/>
    </row>
    <row r="725" spans="3:3" x14ac:dyDescent="0.2">
      <c r="C725" s="73"/>
    </row>
    <row r="726" spans="3:3" x14ac:dyDescent="0.2">
      <c r="C726" s="73"/>
    </row>
    <row r="727" spans="3:3" x14ac:dyDescent="0.2">
      <c r="C727" s="73"/>
    </row>
    <row r="728" spans="3:3" x14ac:dyDescent="0.2">
      <c r="C728" s="73"/>
    </row>
    <row r="729" spans="3:3" x14ac:dyDescent="0.2">
      <c r="C729" s="73"/>
    </row>
    <row r="730" spans="3:3" x14ac:dyDescent="0.2">
      <c r="C730" s="73"/>
    </row>
    <row r="731" spans="3:3" x14ac:dyDescent="0.2">
      <c r="C731" s="73"/>
    </row>
    <row r="732" spans="3:3" x14ac:dyDescent="0.2">
      <c r="C732" s="73"/>
    </row>
    <row r="733" spans="3:3" x14ac:dyDescent="0.2">
      <c r="C733" s="73"/>
    </row>
    <row r="734" spans="3:3" x14ac:dyDescent="0.2">
      <c r="C734" s="73"/>
    </row>
    <row r="735" spans="3:3" x14ac:dyDescent="0.2">
      <c r="C735" s="73"/>
    </row>
    <row r="736" spans="3:3" x14ac:dyDescent="0.2">
      <c r="C736" s="73"/>
    </row>
    <row r="737" spans="3:3" x14ac:dyDescent="0.2">
      <c r="C737" s="73"/>
    </row>
    <row r="738" spans="3:3" x14ac:dyDescent="0.2">
      <c r="C738" s="73"/>
    </row>
    <row r="739" spans="3:3" x14ac:dyDescent="0.2">
      <c r="C739" s="73"/>
    </row>
    <row r="740" spans="3:3" x14ac:dyDescent="0.2">
      <c r="C740" s="73"/>
    </row>
    <row r="741" spans="3:3" x14ac:dyDescent="0.2">
      <c r="C741" s="73"/>
    </row>
    <row r="742" spans="3:3" x14ac:dyDescent="0.2">
      <c r="C742" s="73"/>
    </row>
    <row r="743" spans="3:3" x14ac:dyDescent="0.2">
      <c r="C743" s="73"/>
    </row>
    <row r="744" spans="3:3" x14ac:dyDescent="0.2">
      <c r="C744" s="73"/>
    </row>
    <row r="745" spans="3:3" x14ac:dyDescent="0.2">
      <c r="C745" s="73"/>
    </row>
    <row r="746" spans="3:3" x14ac:dyDescent="0.2">
      <c r="C746" s="73"/>
    </row>
    <row r="747" spans="3:3" x14ac:dyDescent="0.2">
      <c r="C747" s="73"/>
    </row>
    <row r="748" spans="3:3" x14ac:dyDescent="0.2">
      <c r="C748" s="73"/>
    </row>
    <row r="749" spans="3:3" x14ac:dyDescent="0.2">
      <c r="C749" s="73"/>
    </row>
    <row r="750" spans="3:3" x14ac:dyDescent="0.2">
      <c r="C750" s="73"/>
    </row>
    <row r="751" spans="3:3" x14ac:dyDescent="0.2">
      <c r="C751" s="73"/>
    </row>
    <row r="752" spans="3:3" x14ac:dyDescent="0.2">
      <c r="C752" s="73"/>
    </row>
    <row r="753" spans="3:3" x14ac:dyDescent="0.2">
      <c r="C753" s="73"/>
    </row>
    <row r="754" spans="3:3" x14ac:dyDescent="0.2">
      <c r="C754" s="73"/>
    </row>
    <row r="755" spans="3:3" x14ac:dyDescent="0.2">
      <c r="C755" s="73"/>
    </row>
    <row r="756" spans="3:3" x14ac:dyDescent="0.2">
      <c r="C756" s="73"/>
    </row>
    <row r="757" spans="3:3" x14ac:dyDescent="0.2">
      <c r="C757" s="73"/>
    </row>
    <row r="758" spans="3:3" x14ac:dyDescent="0.2">
      <c r="C758" s="73"/>
    </row>
    <row r="759" spans="3:3" x14ac:dyDescent="0.2">
      <c r="C759" s="73"/>
    </row>
    <row r="760" spans="3:3" x14ac:dyDescent="0.2">
      <c r="C760" s="73"/>
    </row>
    <row r="761" spans="3:3" x14ac:dyDescent="0.2">
      <c r="C761" s="73"/>
    </row>
    <row r="762" spans="3:3" x14ac:dyDescent="0.2">
      <c r="C762" s="73"/>
    </row>
    <row r="763" spans="3:3" x14ac:dyDescent="0.2">
      <c r="C763" s="73"/>
    </row>
    <row r="764" spans="3:3" x14ac:dyDescent="0.2">
      <c r="C764" s="73"/>
    </row>
    <row r="765" spans="3:3" x14ac:dyDescent="0.2">
      <c r="C765" s="73"/>
    </row>
    <row r="766" spans="3:3" x14ac:dyDescent="0.2">
      <c r="C766" s="73"/>
    </row>
    <row r="767" spans="3:3" x14ac:dyDescent="0.2">
      <c r="C767" s="73"/>
    </row>
    <row r="768" spans="3:3" x14ac:dyDescent="0.2">
      <c r="C768" s="73"/>
    </row>
    <row r="769" spans="3:3" x14ac:dyDescent="0.2">
      <c r="C769" s="73"/>
    </row>
    <row r="770" spans="3:3" x14ac:dyDescent="0.2">
      <c r="C770" s="73"/>
    </row>
    <row r="771" spans="3:3" x14ac:dyDescent="0.2">
      <c r="C771" s="73"/>
    </row>
    <row r="772" spans="3:3" x14ac:dyDescent="0.2">
      <c r="C772" s="73"/>
    </row>
    <row r="773" spans="3:3" x14ac:dyDescent="0.2">
      <c r="C773" s="73"/>
    </row>
    <row r="774" spans="3:3" x14ac:dyDescent="0.2">
      <c r="C774" s="73"/>
    </row>
    <row r="775" spans="3:3" x14ac:dyDescent="0.2">
      <c r="C775" s="73"/>
    </row>
    <row r="776" spans="3:3" x14ac:dyDescent="0.2">
      <c r="C776" s="73"/>
    </row>
    <row r="777" spans="3:3" x14ac:dyDescent="0.2">
      <c r="C777" s="73"/>
    </row>
    <row r="778" spans="3:3" x14ac:dyDescent="0.2">
      <c r="C778" s="73"/>
    </row>
    <row r="779" spans="3:3" x14ac:dyDescent="0.2">
      <c r="C779" s="73"/>
    </row>
    <row r="780" spans="3:3" x14ac:dyDescent="0.2">
      <c r="C780" s="73"/>
    </row>
    <row r="781" spans="3:3" x14ac:dyDescent="0.2">
      <c r="C781" s="73"/>
    </row>
    <row r="782" spans="3:3" x14ac:dyDescent="0.2">
      <c r="C782" s="73"/>
    </row>
    <row r="783" spans="3:3" x14ac:dyDescent="0.2">
      <c r="C783" s="73"/>
    </row>
    <row r="784" spans="3:3" x14ac:dyDescent="0.2">
      <c r="C784" s="73"/>
    </row>
    <row r="785" spans="3:3" x14ac:dyDescent="0.2">
      <c r="C785" s="73"/>
    </row>
    <row r="786" spans="3:3" x14ac:dyDescent="0.2">
      <c r="C786" s="73"/>
    </row>
    <row r="787" spans="3:3" x14ac:dyDescent="0.2">
      <c r="C787" s="73"/>
    </row>
    <row r="788" spans="3:3" x14ac:dyDescent="0.2">
      <c r="C788" s="73"/>
    </row>
    <row r="789" spans="3:3" x14ac:dyDescent="0.2">
      <c r="C789" s="73"/>
    </row>
    <row r="790" spans="3:3" x14ac:dyDescent="0.2">
      <c r="C790" s="73"/>
    </row>
    <row r="791" spans="3:3" x14ac:dyDescent="0.2">
      <c r="C791" s="73"/>
    </row>
    <row r="792" spans="3:3" x14ac:dyDescent="0.2">
      <c r="C792" s="73"/>
    </row>
    <row r="793" spans="3:3" x14ac:dyDescent="0.2">
      <c r="C793" s="73"/>
    </row>
    <row r="794" spans="3:3" x14ac:dyDescent="0.2">
      <c r="C794" s="73"/>
    </row>
    <row r="795" spans="3:3" x14ac:dyDescent="0.2">
      <c r="C795" s="73"/>
    </row>
    <row r="796" spans="3:3" x14ac:dyDescent="0.2">
      <c r="C796" s="73"/>
    </row>
    <row r="797" spans="3:3" x14ac:dyDescent="0.2">
      <c r="C797" s="73"/>
    </row>
    <row r="798" spans="3:3" x14ac:dyDescent="0.2">
      <c r="C798" s="73"/>
    </row>
    <row r="799" spans="3:3" x14ac:dyDescent="0.2">
      <c r="C799" s="73"/>
    </row>
    <row r="800" spans="3:3" x14ac:dyDescent="0.2">
      <c r="C800" s="73"/>
    </row>
    <row r="801" spans="3:3" x14ac:dyDescent="0.2">
      <c r="C801" s="73"/>
    </row>
    <row r="802" spans="3:3" x14ac:dyDescent="0.2">
      <c r="C802" s="73"/>
    </row>
    <row r="803" spans="3:3" x14ac:dyDescent="0.2">
      <c r="C803" s="73"/>
    </row>
    <row r="804" spans="3:3" x14ac:dyDescent="0.2">
      <c r="C804" s="73"/>
    </row>
    <row r="805" spans="3:3" x14ac:dyDescent="0.2">
      <c r="C805" s="73"/>
    </row>
    <row r="806" spans="3:3" x14ac:dyDescent="0.2">
      <c r="C806" s="73"/>
    </row>
    <row r="807" spans="3:3" x14ac:dyDescent="0.2">
      <c r="C807" s="73"/>
    </row>
    <row r="808" spans="3:3" x14ac:dyDescent="0.2">
      <c r="C808" s="73"/>
    </row>
    <row r="809" spans="3:3" x14ac:dyDescent="0.2">
      <c r="C809" s="73"/>
    </row>
    <row r="810" spans="3:3" x14ac:dyDescent="0.2">
      <c r="C810" s="73"/>
    </row>
    <row r="811" spans="3:3" x14ac:dyDescent="0.2">
      <c r="C811" s="73"/>
    </row>
    <row r="812" spans="3:3" x14ac:dyDescent="0.2">
      <c r="C812" s="73"/>
    </row>
    <row r="813" spans="3:3" x14ac:dyDescent="0.2">
      <c r="C813" s="73"/>
    </row>
    <row r="814" spans="3:3" x14ac:dyDescent="0.2">
      <c r="C814" s="73"/>
    </row>
    <row r="815" spans="3:3" x14ac:dyDescent="0.2">
      <c r="C815" s="73"/>
    </row>
    <row r="816" spans="3:3" x14ac:dyDescent="0.2">
      <c r="C816" s="73"/>
    </row>
    <row r="817" spans="3:3" x14ac:dyDescent="0.2">
      <c r="C817" s="73"/>
    </row>
    <row r="818" spans="3:3" x14ac:dyDescent="0.2">
      <c r="C818" s="73"/>
    </row>
    <row r="819" spans="3:3" x14ac:dyDescent="0.2">
      <c r="C819" s="73"/>
    </row>
    <row r="820" spans="3:3" x14ac:dyDescent="0.2">
      <c r="C820" s="73"/>
    </row>
    <row r="821" spans="3:3" x14ac:dyDescent="0.2">
      <c r="C821" s="73"/>
    </row>
    <row r="822" spans="3:3" x14ac:dyDescent="0.2">
      <c r="C822" s="73"/>
    </row>
    <row r="823" spans="3:3" x14ac:dyDescent="0.2">
      <c r="C823" s="73"/>
    </row>
    <row r="824" spans="3:3" x14ac:dyDescent="0.2">
      <c r="C824" s="73"/>
    </row>
    <row r="825" spans="3:3" x14ac:dyDescent="0.2">
      <c r="C825" s="73"/>
    </row>
    <row r="826" spans="3:3" x14ac:dyDescent="0.2">
      <c r="C826" s="73"/>
    </row>
    <row r="827" spans="3:3" x14ac:dyDescent="0.2">
      <c r="C827" s="73"/>
    </row>
    <row r="828" spans="3:3" x14ac:dyDescent="0.2">
      <c r="C828" s="73"/>
    </row>
    <row r="829" spans="3:3" x14ac:dyDescent="0.2">
      <c r="C829" s="73"/>
    </row>
    <row r="830" spans="3:3" x14ac:dyDescent="0.2">
      <c r="C830" s="73"/>
    </row>
    <row r="831" spans="3:3" x14ac:dyDescent="0.2">
      <c r="C831" s="73"/>
    </row>
    <row r="832" spans="3:3" x14ac:dyDescent="0.2">
      <c r="C832" s="73"/>
    </row>
    <row r="833" spans="3:3" x14ac:dyDescent="0.2">
      <c r="C833" s="73"/>
    </row>
    <row r="834" spans="3:3" x14ac:dyDescent="0.2">
      <c r="C834" s="73"/>
    </row>
    <row r="835" spans="3:3" x14ac:dyDescent="0.2">
      <c r="C835" s="73"/>
    </row>
    <row r="836" spans="3:3" x14ac:dyDescent="0.2">
      <c r="C836" s="73"/>
    </row>
    <row r="837" spans="3:3" x14ac:dyDescent="0.2">
      <c r="C837" s="73"/>
    </row>
    <row r="838" spans="3:3" x14ac:dyDescent="0.2">
      <c r="C838" s="73"/>
    </row>
    <row r="839" spans="3:3" x14ac:dyDescent="0.2">
      <c r="C839" s="73"/>
    </row>
    <row r="840" spans="3:3" x14ac:dyDescent="0.2">
      <c r="C840" s="73"/>
    </row>
    <row r="841" spans="3:3" x14ac:dyDescent="0.2">
      <c r="C841" s="73"/>
    </row>
    <row r="842" spans="3:3" x14ac:dyDescent="0.2">
      <c r="C842" s="73"/>
    </row>
    <row r="843" spans="3:3" x14ac:dyDescent="0.2">
      <c r="C843" s="73"/>
    </row>
    <row r="844" spans="3:3" x14ac:dyDescent="0.2">
      <c r="C844" s="73"/>
    </row>
    <row r="845" spans="3:3" x14ac:dyDescent="0.2">
      <c r="C845" s="73"/>
    </row>
    <row r="846" spans="3:3" x14ac:dyDescent="0.2">
      <c r="C846" s="73"/>
    </row>
    <row r="847" spans="3:3" x14ac:dyDescent="0.2">
      <c r="C847" s="73"/>
    </row>
    <row r="848" spans="3:3" x14ac:dyDescent="0.2">
      <c r="C848" s="73"/>
    </row>
    <row r="849" spans="3:3" x14ac:dyDescent="0.2">
      <c r="C849" s="73"/>
    </row>
    <row r="850" spans="3:3" x14ac:dyDescent="0.2">
      <c r="C850" s="73"/>
    </row>
    <row r="851" spans="3:3" x14ac:dyDescent="0.2">
      <c r="C851" s="73"/>
    </row>
    <row r="852" spans="3:3" x14ac:dyDescent="0.2">
      <c r="C852" s="73"/>
    </row>
    <row r="853" spans="3:3" x14ac:dyDescent="0.2">
      <c r="C853" s="73"/>
    </row>
    <row r="854" spans="3:3" x14ac:dyDescent="0.2">
      <c r="C854" s="73"/>
    </row>
    <row r="855" spans="3:3" x14ac:dyDescent="0.2">
      <c r="C855" s="73"/>
    </row>
    <row r="856" spans="3:3" x14ac:dyDescent="0.2">
      <c r="C856" s="73"/>
    </row>
    <row r="857" spans="3:3" x14ac:dyDescent="0.2">
      <c r="C857" s="73"/>
    </row>
    <row r="858" spans="3:3" x14ac:dyDescent="0.2">
      <c r="C858" s="73"/>
    </row>
    <row r="859" spans="3:3" x14ac:dyDescent="0.2">
      <c r="C859" s="73"/>
    </row>
    <row r="860" spans="3:3" x14ac:dyDescent="0.2">
      <c r="C860" s="73"/>
    </row>
    <row r="861" spans="3:3" x14ac:dyDescent="0.2">
      <c r="C861" s="73"/>
    </row>
    <row r="862" spans="3:3" x14ac:dyDescent="0.2">
      <c r="C862" s="73"/>
    </row>
    <row r="863" spans="3:3" x14ac:dyDescent="0.2">
      <c r="C863" s="73"/>
    </row>
    <row r="864" spans="3:3" x14ac:dyDescent="0.2">
      <c r="C864" s="73"/>
    </row>
    <row r="865" spans="3:3" x14ac:dyDescent="0.2">
      <c r="C865" s="73"/>
    </row>
    <row r="866" spans="3:3" x14ac:dyDescent="0.2">
      <c r="C866" s="73"/>
    </row>
    <row r="867" spans="3:3" x14ac:dyDescent="0.2">
      <c r="C867" s="73"/>
    </row>
    <row r="868" spans="3:3" x14ac:dyDescent="0.2">
      <c r="C868" s="73"/>
    </row>
    <row r="869" spans="3:3" x14ac:dyDescent="0.2">
      <c r="C869" s="73"/>
    </row>
    <row r="870" spans="3:3" x14ac:dyDescent="0.2">
      <c r="C870" s="73"/>
    </row>
    <row r="871" spans="3:3" x14ac:dyDescent="0.2">
      <c r="C871" s="73"/>
    </row>
    <row r="872" spans="3:3" x14ac:dyDescent="0.2">
      <c r="C872" s="73"/>
    </row>
    <row r="873" spans="3:3" x14ac:dyDescent="0.2">
      <c r="C873" s="73"/>
    </row>
    <row r="874" spans="3:3" x14ac:dyDescent="0.2">
      <c r="C874" s="73"/>
    </row>
    <row r="875" spans="3:3" x14ac:dyDescent="0.2">
      <c r="C875" s="73"/>
    </row>
    <row r="876" spans="3:3" x14ac:dyDescent="0.2">
      <c r="C876" s="73"/>
    </row>
    <row r="877" spans="3:3" x14ac:dyDescent="0.2">
      <c r="C877" s="73"/>
    </row>
    <row r="878" spans="3:3" x14ac:dyDescent="0.2">
      <c r="C878" s="73"/>
    </row>
    <row r="879" spans="3:3" x14ac:dyDescent="0.2">
      <c r="C879" s="73"/>
    </row>
    <row r="880" spans="3:3" x14ac:dyDescent="0.2">
      <c r="C880" s="73"/>
    </row>
    <row r="881" spans="3:3" x14ac:dyDescent="0.2">
      <c r="C881" s="73"/>
    </row>
    <row r="882" spans="3:3" x14ac:dyDescent="0.2">
      <c r="C882" s="73"/>
    </row>
    <row r="883" spans="3:3" x14ac:dyDescent="0.2">
      <c r="C883" s="73"/>
    </row>
    <row r="884" spans="3:3" x14ac:dyDescent="0.2">
      <c r="C884" s="73"/>
    </row>
    <row r="885" spans="3:3" x14ac:dyDescent="0.2">
      <c r="C885" s="73"/>
    </row>
    <row r="886" spans="3:3" x14ac:dyDescent="0.2">
      <c r="C886" s="73"/>
    </row>
    <row r="887" spans="3:3" x14ac:dyDescent="0.2">
      <c r="C887" s="73"/>
    </row>
    <row r="888" spans="3:3" x14ac:dyDescent="0.2">
      <c r="C888" s="73"/>
    </row>
    <row r="889" spans="3:3" x14ac:dyDescent="0.2">
      <c r="C889" s="73"/>
    </row>
    <row r="890" spans="3:3" x14ac:dyDescent="0.2">
      <c r="C890" s="73"/>
    </row>
    <row r="891" spans="3:3" x14ac:dyDescent="0.2">
      <c r="C891" s="73"/>
    </row>
    <row r="892" spans="3:3" x14ac:dyDescent="0.2">
      <c r="C892" s="73"/>
    </row>
    <row r="893" spans="3:3" x14ac:dyDescent="0.2">
      <c r="C893" s="73"/>
    </row>
    <row r="894" spans="3:3" x14ac:dyDescent="0.2">
      <c r="C894" s="73"/>
    </row>
    <row r="895" spans="3:3" x14ac:dyDescent="0.2">
      <c r="C895" s="73"/>
    </row>
    <row r="896" spans="3:3" x14ac:dyDescent="0.2">
      <c r="C896" s="73"/>
    </row>
    <row r="897" spans="3:3" x14ac:dyDescent="0.2">
      <c r="C897" s="73"/>
    </row>
    <row r="898" spans="3:3" x14ac:dyDescent="0.2">
      <c r="C898" s="73"/>
    </row>
    <row r="899" spans="3:3" x14ac:dyDescent="0.2">
      <c r="C899" s="73"/>
    </row>
    <row r="900" spans="3:3" x14ac:dyDescent="0.2">
      <c r="C900" s="73"/>
    </row>
    <row r="901" spans="3:3" x14ac:dyDescent="0.2">
      <c r="C901" s="73"/>
    </row>
    <row r="902" spans="3:3" x14ac:dyDescent="0.2">
      <c r="C902" s="73"/>
    </row>
    <row r="903" spans="3:3" x14ac:dyDescent="0.2">
      <c r="C903" s="73"/>
    </row>
    <row r="904" spans="3:3" x14ac:dyDescent="0.2">
      <c r="C904" s="73"/>
    </row>
    <row r="905" spans="3:3" x14ac:dyDescent="0.2">
      <c r="C905" s="73"/>
    </row>
    <row r="906" spans="3:3" x14ac:dyDescent="0.2">
      <c r="C906" s="73"/>
    </row>
    <row r="907" spans="3:3" x14ac:dyDescent="0.2">
      <c r="C907" s="73"/>
    </row>
    <row r="908" spans="3:3" x14ac:dyDescent="0.2">
      <c r="C908" s="73"/>
    </row>
    <row r="909" spans="3:3" x14ac:dyDescent="0.2">
      <c r="C909" s="73"/>
    </row>
    <row r="910" spans="3:3" x14ac:dyDescent="0.2">
      <c r="C910" s="73"/>
    </row>
    <row r="911" spans="3:3" x14ac:dyDescent="0.2">
      <c r="C911" s="73"/>
    </row>
    <row r="912" spans="3:3" x14ac:dyDescent="0.2">
      <c r="C912" s="73"/>
    </row>
    <row r="913" spans="3:3" x14ac:dyDescent="0.2">
      <c r="C913" s="73"/>
    </row>
    <row r="914" spans="3:3" x14ac:dyDescent="0.2">
      <c r="C914" s="73"/>
    </row>
    <row r="915" spans="3:3" x14ac:dyDescent="0.2">
      <c r="C915" s="73"/>
    </row>
    <row r="916" spans="3:3" x14ac:dyDescent="0.2">
      <c r="C916" s="73"/>
    </row>
    <row r="917" spans="3:3" x14ac:dyDescent="0.2">
      <c r="C917" s="73"/>
    </row>
    <row r="918" spans="3:3" x14ac:dyDescent="0.2">
      <c r="C918" s="73"/>
    </row>
    <row r="919" spans="3:3" x14ac:dyDescent="0.2">
      <c r="C919" s="73"/>
    </row>
    <row r="920" spans="3:3" x14ac:dyDescent="0.2">
      <c r="C920" s="73"/>
    </row>
    <row r="921" spans="3:3" x14ac:dyDescent="0.2">
      <c r="C921" s="73"/>
    </row>
    <row r="922" spans="3:3" x14ac:dyDescent="0.2">
      <c r="C922" s="73"/>
    </row>
    <row r="923" spans="3:3" x14ac:dyDescent="0.2">
      <c r="C923" s="73"/>
    </row>
    <row r="924" spans="3:3" x14ac:dyDescent="0.2">
      <c r="C924" s="73"/>
    </row>
    <row r="925" spans="3:3" x14ac:dyDescent="0.2">
      <c r="C925" s="73"/>
    </row>
    <row r="926" spans="3:3" x14ac:dyDescent="0.2">
      <c r="C926" s="73"/>
    </row>
    <row r="927" spans="3:3" x14ac:dyDescent="0.2">
      <c r="C927" s="73"/>
    </row>
    <row r="928" spans="3:3" x14ac:dyDescent="0.2">
      <c r="C928" s="73"/>
    </row>
    <row r="929" spans="3:3" x14ac:dyDescent="0.2">
      <c r="C929" s="73"/>
    </row>
    <row r="930" spans="3:3" x14ac:dyDescent="0.2">
      <c r="C930" s="73"/>
    </row>
    <row r="931" spans="3:3" x14ac:dyDescent="0.2">
      <c r="C931" s="73"/>
    </row>
    <row r="932" spans="3:3" x14ac:dyDescent="0.2">
      <c r="C932" s="73"/>
    </row>
    <row r="933" spans="3:3" x14ac:dyDescent="0.2">
      <c r="C933" s="73"/>
    </row>
    <row r="934" spans="3:3" x14ac:dyDescent="0.2">
      <c r="C934" s="73"/>
    </row>
    <row r="935" spans="3:3" x14ac:dyDescent="0.2">
      <c r="C935" s="73"/>
    </row>
    <row r="936" spans="3:3" x14ac:dyDescent="0.2">
      <c r="C936" s="73"/>
    </row>
    <row r="937" spans="3:3" x14ac:dyDescent="0.2">
      <c r="C937" s="73"/>
    </row>
    <row r="938" spans="3:3" x14ac:dyDescent="0.2">
      <c r="C938" s="73"/>
    </row>
    <row r="939" spans="3:3" x14ac:dyDescent="0.2">
      <c r="C939" s="73"/>
    </row>
    <row r="940" spans="3:3" x14ac:dyDescent="0.2">
      <c r="C940" s="73"/>
    </row>
    <row r="941" spans="3:3" x14ac:dyDescent="0.2">
      <c r="C941" s="73"/>
    </row>
    <row r="942" spans="3:3" x14ac:dyDescent="0.2">
      <c r="C942" s="73"/>
    </row>
    <row r="943" spans="3:3" x14ac:dyDescent="0.2">
      <c r="C943" s="73"/>
    </row>
    <row r="944" spans="3:3" x14ac:dyDescent="0.2">
      <c r="C944" s="73"/>
    </row>
    <row r="945" spans="3:3" x14ac:dyDescent="0.2">
      <c r="C945" s="73"/>
    </row>
    <row r="946" spans="3:3" x14ac:dyDescent="0.2">
      <c r="C946" s="73"/>
    </row>
    <row r="947" spans="3:3" x14ac:dyDescent="0.2">
      <c r="C947" s="73"/>
    </row>
    <row r="948" spans="3:3" x14ac:dyDescent="0.2">
      <c r="C948" s="73"/>
    </row>
    <row r="949" spans="3:3" x14ac:dyDescent="0.2">
      <c r="C949" s="73"/>
    </row>
    <row r="950" spans="3:3" x14ac:dyDescent="0.2">
      <c r="C950" s="73"/>
    </row>
    <row r="951" spans="3:3" x14ac:dyDescent="0.2">
      <c r="C951" s="73"/>
    </row>
    <row r="952" spans="3:3" x14ac:dyDescent="0.2">
      <c r="C952" s="73"/>
    </row>
    <row r="953" spans="3:3" x14ac:dyDescent="0.2">
      <c r="C953" s="73"/>
    </row>
    <row r="954" spans="3:3" x14ac:dyDescent="0.2">
      <c r="C954" s="73"/>
    </row>
    <row r="955" spans="3:3" x14ac:dyDescent="0.2">
      <c r="C955" s="73"/>
    </row>
    <row r="956" spans="3:3" x14ac:dyDescent="0.2">
      <c r="C956" s="73"/>
    </row>
    <row r="957" spans="3:3" x14ac:dyDescent="0.2">
      <c r="C957" s="73"/>
    </row>
    <row r="958" spans="3:3" x14ac:dyDescent="0.2">
      <c r="C958" s="73"/>
    </row>
    <row r="959" spans="3:3" x14ac:dyDescent="0.2">
      <c r="C959" s="73"/>
    </row>
    <row r="960" spans="3:3" x14ac:dyDescent="0.2">
      <c r="C960" s="73"/>
    </row>
    <row r="961" spans="3:3" x14ac:dyDescent="0.2">
      <c r="C961" s="73"/>
    </row>
    <row r="962" spans="3:3" x14ac:dyDescent="0.2">
      <c r="C962" s="73"/>
    </row>
    <row r="963" spans="3:3" x14ac:dyDescent="0.2">
      <c r="C963" s="73"/>
    </row>
    <row r="964" spans="3:3" x14ac:dyDescent="0.2">
      <c r="C964" s="73"/>
    </row>
    <row r="965" spans="3:3" x14ac:dyDescent="0.2">
      <c r="C965" s="73"/>
    </row>
    <row r="966" spans="3:3" x14ac:dyDescent="0.2">
      <c r="C966" s="73"/>
    </row>
    <row r="967" spans="3:3" x14ac:dyDescent="0.2">
      <c r="C967" s="73"/>
    </row>
    <row r="968" spans="3:3" x14ac:dyDescent="0.2">
      <c r="C968" s="73"/>
    </row>
    <row r="969" spans="3:3" x14ac:dyDescent="0.2">
      <c r="C969" s="73"/>
    </row>
    <row r="970" spans="3:3" x14ac:dyDescent="0.2">
      <c r="C970" s="73"/>
    </row>
    <row r="971" spans="3:3" x14ac:dyDescent="0.2">
      <c r="C971" s="73"/>
    </row>
    <row r="972" spans="3:3" x14ac:dyDescent="0.2">
      <c r="C972" s="73"/>
    </row>
    <row r="973" spans="3:3" x14ac:dyDescent="0.2">
      <c r="C973" s="73"/>
    </row>
    <row r="974" spans="3:3" x14ac:dyDescent="0.2">
      <c r="C974" s="73"/>
    </row>
    <row r="975" spans="3:3" x14ac:dyDescent="0.2">
      <c r="C975" s="73"/>
    </row>
    <row r="976" spans="3:3" x14ac:dyDescent="0.2">
      <c r="C976" s="73"/>
    </row>
    <row r="977" spans="3:3" x14ac:dyDescent="0.2">
      <c r="C977" s="73"/>
    </row>
    <row r="978" spans="3:3" x14ac:dyDescent="0.2">
      <c r="C978" s="73"/>
    </row>
    <row r="979" spans="3:3" x14ac:dyDescent="0.2">
      <c r="C979" s="73"/>
    </row>
    <row r="980" spans="3:3" x14ac:dyDescent="0.2">
      <c r="C980" s="73"/>
    </row>
    <row r="981" spans="3:3" x14ac:dyDescent="0.2">
      <c r="C981" s="73"/>
    </row>
    <row r="982" spans="3:3" x14ac:dyDescent="0.2">
      <c r="C982" s="73"/>
    </row>
    <row r="983" spans="3:3" x14ac:dyDescent="0.2">
      <c r="C983" s="73"/>
    </row>
    <row r="984" spans="3:3" x14ac:dyDescent="0.2">
      <c r="C984" s="73"/>
    </row>
    <row r="985" spans="3:3" x14ac:dyDescent="0.2">
      <c r="C985" s="73"/>
    </row>
    <row r="986" spans="3:3" x14ac:dyDescent="0.2">
      <c r="C986" s="73"/>
    </row>
    <row r="987" spans="3:3" x14ac:dyDescent="0.2">
      <c r="C987" s="73"/>
    </row>
    <row r="988" spans="3:3" x14ac:dyDescent="0.2">
      <c r="C988" s="73"/>
    </row>
    <row r="989" spans="3:3" x14ac:dyDescent="0.2">
      <c r="C989" s="73"/>
    </row>
    <row r="990" spans="3:3" x14ac:dyDescent="0.2">
      <c r="C990" s="73"/>
    </row>
    <row r="991" spans="3:3" x14ac:dyDescent="0.2">
      <c r="C991" s="73"/>
    </row>
  </sheetData>
  <sheetProtection formatCells="0" formatRows="0" insertRows="0" selectLockedCells="1" sort="0"/>
  <autoFilter ref="A3:H3"/>
  <dataConsolidate/>
  <mergeCells count="1">
    <mergeCell ref="A1:F1"/>
  </mergeCells>
  <phoneticPr fontId="3" type="noConversion"/>
  <dataValidations count="3">
    <dataValidation type="date" allowBlank="1" showInputMessage="1" showErrorMessage="1" sqref="C1 C3 C992:C64530">
      <formula1>40544</formula1>
      <formula2>41639</formula2>
    </dataValidation>
    <dataValidation type="date" allowBlank="1" showInputMessage="1" showErrorMessage="1" sqref="C4:C991">
      <formula1>42917</formula1>
      <formula2>43921</formula2>
    </dataValidation>
    <dataValidation type="custom" allowBlank="1" showInputMessage="1" showErrorMessage="1" errorTitle="kauf. Rundung" error="Bitte tragen Sie einen kaufmännisch, auf zwei Stellen nach dem Komma gerundeten Betrag ein." sqref="F4:F18998">
      <formula1>INT(F4*100)=F4*100</formula1>
    </dataValidation>
  </dataValidations>
  <pageMargins left="0.39370078740157483" right="0.39370078740157483" top="0.98425196850393704" bottom="0.98425196850393704" header="0.51181102362204722" footer="0.51181102362204722"/>
  <pageSetup paperSize="9" fitToHeight="0" orientation="landscape" r:id="rId1"/>
  <headerFooter alignWithMargins="0">
    <oddFooter>&amp;C&amp;P von &amp;N</oddFooter>
  </headerFooter>
  <ignoredErrors>
    <ignoredError sqref="G2:H2 H4:H28"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pageSetUpPr fitToPage="1"/>
  </sheetPr>
  <dimension ref="A1:CZ501"/>
  <sheetViews>
    <sheetView showGridLines="0" zoomScaleNormal="100" workbookViewId="0">
      <pane ySplit="3" topLeftCell="A4" activePane="bottomLeft" state="frozen"/>
      <selection activeCell="A4" sqref="A4"/>
      <selection pane="bottomLeft" activeCell="C37" sqref="C37"/>
    </sheetView>
  </sheetViews>
  <sheetFormatPr baseColWidth="10" defaultRowHeight="12.75" x14ac:dyDescent="0.2"/>
  <cols>
    <col min="1" max="1" width="6.5703125" style="22" customWidth="1"/>
    <col min="2" max="2" width="22.7109375" style="23" customWidth="1"/>
    <col min="3" max="3" width="12.7109375" style="21" customWidth="1"/>
    <col min="4" max="4" width="28.7109375" style="23" customWidth="1"/>
    <col min="5" max="5" width="34.7109375" style="23" customWidth="1"/>
    <col min="6" max="6" width="17.7109375" style="17" customWidth="1"/>
    <col min="7" max="7" width="17.7109375" style="20" hidden="1" customWidth="1"/>
    <col min="8" max="8" width="17.7109375" hidden="1" customWidth="1"/>
    <col min="9" max="14" width="11.42578125" style="2"/>
    <col min="15" max="15" width="0" style="2" hidden="1" customWidth="1"/>
    <col min="16" max="104" width="11.42578125" style="2"/>
  </cols>
  <sheetData>
    <row r="1" spans="1:104" ht="30.75" customHeight="1" x14ac:dyDescent="0.2">
      <c r="A1" s="289" t="s">
        <v>50</v>
      </c>
      <c r="B1" s="252"/>
      <c r="C1" s="252"/>
      <c r="D1" s="252"/>
      <c r="E1" s="252"/>
      <c r="F1" s="252"/>
      <c r="G1" s="18"/>
    </row>
    <row r="2" spans="1:104" s="55" customFormat="1" x14ac:dyDescent="0.2">
      <c r="A2" s="51"/>
      <c r="B2" s="52"/>
      <c r="C2" s="53"/>
      <c r="D2" s="52"/>
      <c r="E2" s="54" t="s">
        <v>0</v>
      </c>
      <c r="F2" s="50">
        <f>IF(C2="",ROUND(SUM(F4:F489),2),"")</f>
        <v>0</v>
      </c>
      <c r="G2" s="50">
        <f>SUM(G4:G489)</f>
        <v>0</v>
      </c>
      <c r="H2" s="50">
        <f>SUM(H4:H489)</f>
        <v>0</v>
      </c>
      <c r="I2" s="63"/>
      <c r="J2" s="63"/>
      <c r="K2" s="63"/>
      <c r="L2" s="63"/>
      <c r="M2" s="63"/>
      <c r="N2" s="63"/>
      <c r="O2" s="56">
        <v>0</v>
      </c>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c r="BN2" s="63"/>
      <c r="BO2" s="63"/>
      <c r="BP2" s="63"/>
      <c r="BQ2" s="63"/>
      <c r="BR2" s="63"/>
      <c r="BS2" s="63"/>
      <c r="BT2" s="63"/>
      <c r="BU2" s="63"/>
      <c r="BV2" s="63"/>
      <c r="BW2" s="63"/>
      <c r="BX2" s="63"/>
      <c r="BY2" s="63"/>
      <c r="BZ2" s="63"/>
      <c r="CA2" s="63"/>
      <c r="CB2" s="63"/>
      <c r="CC2" s="63"/>
      <c r="CD2" s="63"/>
      <c r="CE2" s="63"/>
      <c r="CF2" s="63"/>
      <c r="CG2" s="63"/>
      <c r="CH2" s="63"/>
      <c r="CI2" s="63"/>
      <c r="CJ2" s="63"/>
      <c r="CK2" s="63"/>
      <c r="CL2" s="63"/>
      <c r="CM2" s="63"/>
      <c r="CN2" s="63"/>
      <c r="CO2" s="63"/>
      <c r="CP2" s="63"/>
      <c r="CQ2" s="63"/>
      <c r="CR2" s="63"/>
      <c r="CS2" s="63"/>
      <c r="CT2" s="63"/>
      <c r="CU2" s="63"/>
      <c r="CV2" s="63"/>
      <c r="CW2" s="63"/>
      <c r="CX2" s="63"/>
      <c r="CY2" s="63"/>
      <c r="CZ2" s="63"/>
    </row>
    <row r="3" spans="1:104" ht="32.25" customHeight="1" x14ac:dyDescent="0.2">
      <c r="A3" s="25" t="s">
        <v>24</v>
      </c>
      <c r="B3" s="25" t="s">
        <v>1</v>
      </c>
      <c r="C3" s="25" t="s">
        <v>2</v>
      </c>
      <c r="D3" s="25" t="s">
        <v>22</v>
      </c>
      <c r="E3" s="25" t="s">
        <v>23</v>
      </c>
      <c r="F3" s="26" t="s">
        <v>18</v>
      </c>
      <c r="G3" s="46" t="s">
        <v>19</v>
      </c>
      <c r="H3" s="48" t="s">
        <v>69</v>
      </c>
    </row>
    <row r="4" spans="1:104" ht="15" customHeight="1" x14ac:dyDescent="0.2">
      <c r="A4" s="72"/>
      <c r="B4" s="44"/>
      <c r="C4" s="13"/>
      <c r="D4" s="44"/>
      <c r="E4" s="44"/>
      <c r="F4" s="24"/>
      <c r="G4" s="24"/>
      <c r="H4" s="24" t="str">
        <f>IF(F4="","",F4-G4)</f>
        <v/>
      </c>
      <c r="I4" s="64"/>
      <c r="J4" s="64"/>
    </row>
    <row r="5" spans="1:104" ht="15" customHeight="1" x14ac:dyDescent="0.2">
      <c r="A5" s="72"/>
      <c r="B5" s="44"/>
      <c r="C5" s="13"/>
      <c r="D5" s="44"/>
      <c r="E5" s="44"/>
      <c r="F5" s="24"/>
      <c r="G5" s="24"/>
      <c r="H5" s="24" t="str">
        <f t="shared" ref="H5:H27" si="0">IF(F5="","",F5-G5)</f>
        <v/>
      </c>
      <c r="I5" s="64"/>
      <c r="J5" s="64"/>
    </row>
    <row r="6" spans="1:104" ht="15" customHeight="1" x14ac:dyDescent="0.2">
      <c r="A6" s="72"/>
      <c r="B6" s="44"/>
      <c r="C6" s="13"/>
      <c r="D6" s="44"/>
      <c r="E6" s="44"/>
      <c r="F6" s="24"/>
      <c r="G6" s="24"/>
      <c r="H6" s="24" t="str">
        <f t="shared" si="0"/>
        <v/>
      </c>
      <c r="I6" s="64"/>
      <c r="J6" s="64"/>
    </row>
    <row r="7" spans="1:104" ht="15" customHeight="1" x14ac:dyDescent="0.2">
      <c r="A7" s="72"/>
      <c r="B7" s="44"/>
      <c r="C7" s="13"/>
      <c r="D7" s="44"/>
      <c r="E7" s="44"/>
      <c r="F7" s="24"/>
      <c r="G7" s="24"/>
      <c r="H7" s="24" t="str">
        <f t="shared" si="0"/>
        <v/>
      </c>
      <c r="I7" s="64"/>
      <c r="J7" s="64"/>
    </row>
    <row r="8" spans="1:104" ht="15" customHeight="1" x14ac:dyDescent="0.2">
      <c r="A8" s="72"/>
      <c r="B8" s="44"/>
      <c r="C8" s="13"/>
      <c r="D8" s="44"/>
      <c r="E8" s="44"/>
      <c r="F8" s="24"/>
      <c r="G8" s="24"/>
      <c r="H8" s="24" t="str">
        <f t="shared" si="0"/>
        <v/>
      </c>
      <c r="I8" s="64"/>
      <c r="J8" s="64"/>
    </row>
    <row r="9" spans="1:104" ht="15" customHeight="1" x14ac:dyDescent="0.2">
      <c r="A9" s="72"/>
      <c r="B9" s="44"/>
      <c r="C9" s="13"/>
      <c r="D9" s="44"/>
      <c r="E9" s="44"/>
      <c r="F9" s="24"/>
      <c r="G9" s="24"/>
      <c r="H9" s="24" t="str">
        <f t="shared" si="0"/>
        <v/>
      </c>
      <c r="I9" s="64"/>
      <c r="J9" s="64"/>
    </row>
    <row r="10" spans="1:104" ht="15" customHeight="1" x14ac:dyDescent="0.2">
      <c r="A10" s="72"/>
      <c r="B10" s="44"/>
      <c r="C10" s="13"/>
      <c r="D10" s="44"/>
      <c r="E10" s="44"/>
      <c r="F10" s="24"/>
      <c r="G10" s="24"/>
      <c r="H10" s="24" t="str">
        <f t="shared" si="0"/>
        <v/>
      </c>
      <c r="I10" s="64"/>
      <c r="J10" s="64"/>
    </row>
    <row r="11" spans="1:104" ht="15" customHeight="1" x14ac:dyDescent="0.2">
      <c r="A11" s="72"/>
      <c r="B11" s="44"/>
      <c r="C11" s="13"/>
      <c r="D11" s="44"/>
      <c r="E11" s="44"/>
      <c r="F11" s="24"/>
      <c r="G11" s="24"/>
      <c r="H11" s="24" t="str">
        <f t="shared" si="0"/>
        <v/>
      </c>
      <c r="I11" s="64"/>
      <c r="J11" s="64"/>
    </row>
    <row r="12" spans="1:104" ht="15" customHeight="1" x14ac:dyDescent="0.2">
      <c r="A12" s="72"/>
      <c r="B12" s="44"/>
      <c r="C12" s="13"/>
      <c r="D12" s="44"/>
      <c r="E12" s="44"/>
      <c r="F12" s="24"/>
      <c r="G12" s="24"/>
      <c r="H12" s="24" t="str">
        <f t="shared" si="0"/>
        <v/>
      </c>
      <c r="I12" s="64"/>
      <c r="J12" s="64"/>
    </row>
    <row r="13" spans="1:104" ht="15" customHeight="1" x14ac:dyDescent="0.2">
      <c r="A13" s="72"/>
      <c r="B13" s="44"/>
      <c r="C13" s="13"/>
      <c r="D13" s="44"/>
      <c r="E13" s="44"/>
      <c r="F13" s="24"/>
      <c r="G13" s="24"/>
      <c r="H13" s="24" t="str">
        <f t="shared" si="0"/>
        <v/>
      </c>
      <c r="I13" s="64"/>
      <c r="J13" s="64"/>
    </row>
    <row r="14" spans="1:104" ht="15" customHeight="1" x14ac:dyDescent="0.2">
      <c r="A14" s="72"/>
      <c r="B14" s="44"/>
      <c r="C14" s="13"/>
      <c r="D14" s="44"/>
      <c r="E14" s="44"/>
      <c r="F14" s="24"/>
      <c r="G14" s="24"/>
      <c r="H14" s="24" t="str">
        <f t="shared" si="0"/>
        <v/>
      </c>
      <c r="I14" s="64"/>
      <c r="J14" s="64"/>
    </row>
    <row r="15" spans="1:104" ht="15" customHeight="1" x14ac:dyDescent="0.2">
      <c r="A15" s="72"/>
      <c r="B15" s="44"/>
      <c r="C15" s="13"/>
      <c r="D15" s="44"/>
      <c r="E15" s="44"/>
      <c r="F15" s="24"/>
      <c r="G15" s="24"/>
      <c r="H15" s="24" t="str">
        <f t="shared" si="0"/>
        <v/>
      </c>
      <c r="I15" s="64"/>
      <c r="J15" s="64"/>
    </row>
    <row r="16" spans="1:104" ht="15" customHeight="1" x14ac:dyDescent="0.2">
      <c r="A16" s="72"/>
      <c r="B16" s="44"/>
      <c r="C16" s="13"/>
      <c r="D16" s="44"/>
      <c r="E16" s="44"/>
      <c r="F16" s="24"/>
      <c r="G16" s="24"/>
      <c r="H16" s="24" t="str">
        <f t="shared" si="0"/>
        <v/>
      </c>
      <c r="I16" s="64"/>
      <c r="J16" s="64"/>
    </row>
    <row r="17" spans="1:10" ht="15" customHeight="1" x14ac:dyDescent="0.2">
      <c r="A17" s="72"/>
      <c r="B17" s="44"/>
      <c r="C17" s="13"/>
      <c r="D17" s="44"/>
      <c r="E17" s="44"/>
      <c r="F17" s="24"/>
      <c r="G17" s="24"/>
      <c r="H17" s="24" t="str">
        <f t="shared" si="0"/>
        <v/>
      </c>
      <c r="I17" s="64"/>
      <c r="J17" s="64"/>
    </row>
    <row r="18" spans="1:10" ht="15" customHeight="1" x14ac:dyDescent="0.2">
      <c r="A18" s="72"/>
      <c r="B18" s="44"/>
      <c r="C18" s="13"/>
      <c r="D18" s="44"/>
      <c r="E18" s="44"/>
      <c r="F18" s="24"/>
      <c r="G18" s="24"/>
      <c r="H18" s="24" t="str">
        <f t="shared" si="0"/>
        <v/>
      </c>
      <c r="I18" s="64"/>
      <c r="J18" s="64"/>
    </row>
    <row r="19" spans="1:10" ht="15" customHeight="1" x14ac:dyDescent="0.2">
      <c r="A19" s="72"/>
      <c r="B19" s="44"/>
      <c r="C19" s="13"/>
      <c r="D19" s="44"/>
      <c r="E19" s="44"/>
      <c r="F19" s="24"/>
      <c r="G19" s="24"/>
      <c r="H19" s="24" t="str">
        <f t="shared" si="0"/>
        <v/>
      </c>
      <c r="I19" s="64"/>
      <c r="J19" s="64"/>
    </row>
    <row r="20" spans="1:10" ht="15" customHeight="1" x14ac:dyDescent="0.2">
      <c r="A20" s="72"/>
      <c r="B20" s="44"/>
      <c r="C20" s="13"/>
      <c r="D20" s="44"/>
      <c r="E20" s="44"/>
      <c r="F20" s="24"/>
      <c r="G20" s="24"/>
      <c r="H20" s="24" t="str">
        <f t="shared" si="0"/>
        <v/>
      </c>
      <c r="I20" s="64"/>
      <c r="J20" s="64"/>
    </row>
    <row r="21" spans="1:10" ht="15" customHeight="1" x14ac:dyDescent="0.2">
      <c r="A21" s="72"/>
      <c r="B21" s="44"/>
      <c r="C21" s="13"/>
      <c r="D21" s="44"/>
      <c r="E21" s="44"/>
      <c r="F21" s="24"/>
      <c r="G21" s="24"/>
      <c r="H21" s="24" t="str">
        <f t="shared" si="0"/>
        <v/>
      </c>
      <c r="I21" s="64"/>
      <c r="J21" s="64"/>
    </row>
    <row r="22" spans="1:10" ht="15" customHeight="1" x14ac:dyDescent="0.2">
      <c r="A22" s="72"/>
      <c r="B22" s="44"/>
      <c r="C22" s="13"/>
      <c r="D22" s="44"/>
      <c r="E22" s="44"/>
      <c r="F22" s="24"/>
      <c r="G22" s="24"/>
      <c r="H22" s="24" t="str">
        <f t="shared" si="0"/>
        <v/>
      </c>
      <c r="I22" s="64"/>
      <c r="J22" s="64"/>
    </row>
    <row r="23" spans="1:10" ht="15" customHeight="1" x14ac:dyDescent="0.2">
      <c r="A23" s="72"/>
      <c r="B23" s="44"/>
      <c r="C23" s="13"/>
      <c r="D23" s="44"/>
      <c r="E23" s="44"/>
      <c r="F23" s="24"/>
      <c r="G23" s="24"/>
      <c r="H23" s="24" t="str">
        <f t="shared" si="0"/>
        <v/>
      </c>
      <c r="I23" s="64"/>
      <c r="J23" s="64"/>
    </row>
    <row r="24" spans="1:10" ht="15" customHeight="1" x14ac:dyDescent="0.2">
      <c r="A24" s="72"/>
      <c r="B24" s="44"/>
      <c r="C24" s="13"/>
      <c r="D24" s="44"/>
      <c r="E24" s="44"/>
      <c r="F24" s="24"/>
      <c r="G24" s="24"/>
      <c r="H24" s="24" t="str">
        <f t="shared" si="0"/>
        <v/>
      </c>
      <c r="I24" s="64"/>
      <c r="J24" s="64"/>
    </row>
    <row r="25" spans="1:10" ht="15" customHeight="1" x14ac:dyDescent="0.2">
      <c r="A25" s="187"/>
      <c r="B25" s="184"/>
      <c r="C25" s="185"/>
      <c r="D25" s="184"/>
      <c r="E25" s="184"/>
      <c r="F25" s="186"/>
      <c r="G25" s="24"/>
      <c r="H25" s="24" t="str">
        <f t="shared" si="0"/>
        <v/>
      </c>
      <c r="I25" s="64"/>
      <c r="J25" s="64"/>
    </row>
    <row r="26" spans="1:10" ht="15" customHeight="1" x14ac:dyDescent="0.2">
      <c r="A26" s="72"/>
      <c r="B26" s="44"/>
      <c r="C26" s="13"/>
      <c r="D26" s="44"/>
      <c r="E26" s="44"/>
      <c r="F26" s="24"/>
      <c r="G26" s="24"/>
      <c r="H26" s="24" t="str">
        <f t="shared" si="0"/>
        <v/>
      </c>
      <c r="I26" s="64"/>
      <c r="J26" s="64"/>
    </row>
    <row r="27" spans="1:10" ht="15" customHeight="1" x14ac:dyDescent="0.2">
      <c r="A27" s="72"/>
      <c r="B27" s="44"/>
      <c r="C27" s="13"/>
      <c r="D27" s="44"/>
      <c r="E27" s="44"/>
      <c r="F27" s="24"/>
      <c r="G27" s="24"/>
      <c r="H27" s="24" t="str">
        <f t="shared" si="0"/>
        <v/>
      </c>
      <c r="I27" s="64"/>
      <c r="J27" s="64"/>
    </row>
    <row r="28" spans="1:10" ht="15" customHeight="1" x14ac:dyDescent="0.2">
      <c r="A28" s="72"/>
      <c r="B28" s="44"/>
      <c r="C28" s="13"/>
      <c r="D28" s="44"/>
      <c r="E28" s="44"/>
      <c r="F28" s="24"/>
      <c r="G28" s="24"/>
      <c r="H28" s="24" t="str">
        <f>IF(F28&gt;0.001,"Achtung ab hier ist keine Formel hinterlegt, bitte aus den oberen Zeilen kopieren"," ")</f>
        <v xml:space="preserve"> </v>
      </c>
      <c r="I28" s="64"/>
      <c r="J28" s="64"/>
    </row>
    <row r="29" spans="1:10" ht="15" customHeight="1" x14ac:dyDescent="0.2">
      <c r="A29" s="72"/>
      <c r="B29" s="44"/>
      <c r="C29" s="13"/>
      <c r="D29" s="44"/>
      <c r="E29" s="44"/>
      <c r="F29" s="24"/>
      <c r="H29" s="16"/>
      <c r="I29" s="64"/>
      <c r="J29" s="64"/>
    </row>
    <row r="30" spans="1:10" ht="15" customHeight="1" x14ac:dyDescent="0.2">
      <c r="C30" s="73"/>
      <c r="H30" s="16"/>
      <c r="I30" s="64"/>
      <c r="J30" s="64"/>
    </row>
    <row r="31" spans="1:10" ht="15" customHeight="1" x14ac:dyDescent="0.2">
      <c r="C31" s="73"/>
      <c r="H31" s="16"/>
      <c r="I31" s="64"/>
      <c r="J31" s="64"/>
    </row>
    <row r="32" spans="1:10" ht="15" customHeight="1" x14ac:dyDescent="0.2">
      <c r="C32" s="73"/>
      <c r="H32" s="16"/>
      <c r="I32" s="64"/>
      <c r="J32" s="64"/>
    </row>
    <row r="33" spans="3:10" ht="15" customHeight="1" x14ac:dyDescent="0.2">
      <c r="C33" s="73"/>
      <c r="H33" s="16"/>
      <c r="I33" s="64"/>
      <c r="J33" s="64"/>
    </row>
    <row r="34" spans="3:10" ht="15" customHeight="1" x14ac:dyDescent="0.2">
      <c r="C34" s="73"/>
      <c r="H34" s="16"/>
      <c r="I34" s="64"/>
      <c r="J34" s="64"/>
    </row>
    <row r="35" spans="3:10" ht="15" customHeight="1" x14ac:dyDescent="0.2">
      <c r="C35" s="73"/>
      <c r="H35" s="16"/>
      <c r="I35" s="64"/>
      <c r="J35" s="64"/>
    </row>
    <row r="36" spans="3:10" ht="15" customHeight="1" x14ac:dyDescent="0.2">
      <c r="C36" s="73"/>
      <c r="H36" s="16"/>
      <c r="I36" s="64"/>
      <c r="J36" s="64"/>
    </row>
    <row r="37" spans="3:10" ht="15" customHeight="1" x14ac:dyDescent="0.2">
      <c r="C37" s="73"/>
      <c r="H37" s="16"/>
      <c r="I37" s="64"/>
      <c r="J37" s="64"/>
    </row>
    <row r="38" spans="3:10" ht="15" customHeight="1" x14ac:dyDescent="0.2">
      <c r="C38" s="73"/>
      <c r="H38" s="16"/>
      <c r="I38" s="64"/>
      <c r="J38" s="64"/>
    </row>
    <row r="39" spans="3:10" ht="15" customHeight="1" x14ac:dyDescent="0.2">
      <c r="C39" s="73"/>
      <c r="H39" s="16"/>
      <c r="I39" s="64"/>
      <c r="J39" s="64"/>
    </row>
    <row r="40" spans="3:10" ht="15" customHeight="1" x14ac:dyDescent="0.2">
      <c r="C40" s="73"/>
      <c r="H40" s="16"/>
      <c r="I40" s="64"/>
      <c r="J40" s="64"/>
    </row>
    <row r="41" spans="3:10" ht="15" customHeight="1" x14ac:dyDescent="0.2">
      <c r="C41" s="73"/>
      <c r="H41" s="16"/>
      <c r="I41" s="64"/>
      <c r="J41" s="64"/>
    </row>
    <row r="42" spans="3:10" ht="15" customHeight="1" x14ac:dyDescent="0.2">
      <c r="C42" s="73"/>
      <c r="H42" s="16"/>
      <c r="I42" s="64"/>
      <c r="J42" s="64"/>
    </row>
    <row r="43" spans="3:10" ht="15" customHeight="1" x14ac:dyDescent="0.2">
      <c r="C43" s="73"/>
      <c r="H43" s="16"/>
      <c r="I43" s="64"/>
      <c r="J43" s="64"/>
    </row>
    <row r="44" spans="3:10" ht="15" customHeight="1" x14ac:dyDescent="0.2">
      <c r="C44" s="73"/>
      <c r="H44" s="16"/>
      <c r="I44" s="64"/>
      <c r="J44" s="64"/>
    </row>
    <row r="45" spans="3:10" ht="15" customHeight="1" x14ac:dyDescent="0.2">
      <c r="C45" s="73"/>
      <c r="H45" s="16"/>
      <c r="I45" s="64"/>
      <c r="J45" s="64"/>
    </row>
    <row r="46" spans="3:10" ht="15" customHeight="1" x14ac:dyDescent="0.2">
      <c r="C46" s="73"/>
      <c r="H46" s="16"/>
      <c r="I46" s="64"/>
      <c r="J46" s="64"/>
    </row>
    <row r="47" spans="3:10" ht="15" customHeight="1" x14ac:dyDescent="0.2">
      <c r="C47" s="73"/>
      <c r="H47" s="16"/>
      <c r="I47" s="64"/>
      <c r="J47" s="64"/>
    </row>
    <row r="48" spans="3:10" ht="15" customHeight="1" x14ac:dyDescent="0.2">
      <c r="C48" s="73"/>
      <c r="H48" s="16"/>
      <c r="I48" s="64"/>
      <c r="J48" s="64"/>
    </row>
    <row r="49" spans="3:10" ht="15" customHeight="1" x14ac:dyDescent="0.2">
      <c r="C49" s="73"/>
      <c r="H49" s="16"/>
      <c r="I49" s="64"/>
      <c r="J49" s="64"/>
    </row>
    <row r="50" spans="3:10" ht="15" customHeight="1" x14ac:dyDescent="0.2">
      <c r="C50" s="73"/>
      <c r="H50" s="16"/>
      <c r="I50" s="64"/>
      <c r="J50" s="64"/>
    </row>
    <row r="51" spans="3:10" ht="15" customHeight="1" x14ac:dyDescent="0.2">
      <c r="C51" s="73"/>
      <c r="H51" s="16"/>
      <c r="I51" s="64"/>
      <c r="J51" s="64"/>
    </row>
    <row r="52" spans="3:10" ht="15" customHeight="1" x14ac:dyDescent="0.2">
      <c r="C52" s="73"/>
      <c r="H52" s="16"/>
      <c r="I52" s="64"/>
      <c r="J52" s="64"/>
    </row>
    <row r="53" spans="3:10" ht="15" customHeight="1" x14ac:dyDescent="0.2">
      <c r="C53" s="73"/>
      <c r="H53" s="16"/>
      <c r="I53" s="64"/>
      <c r="J53" s="64"/>
    </row>
    <row r="54" spans="3:10" ht="15" customHeight="1" x14ac:dyDescent="0.2">
      <c r="C54" s="73"/>
      <c r="H54" s="16"/>
      <c r="I54" s="64"/>
      <c r="J54" s="64"/>
    </row>
    <row r="55" spans="3:10" ht="15" customHeight="1" x14ac:dyDescent="0.2">
      <c r="C55" s="73"/>
      <c r="H55" s="16"/>
      <c r="I55" s="64"/>
      <c r="J55" s="64"/>
    </row>
    <row r="56" spans="3:10" ht="15" customHeight="1" x14ac:dyDescent="0.2">
      <c r="C56" s="73"/>
      <c r="H56" s="16"/>
      <c r="I56" s="64"/>
      <c r="J56" s="64"/>
    </row>
    <row r="57" spans="3:10" ht="15" customHeight="1" x14ac:dyDescent="0.2">
      <c r="C57" s="73"/>
      <c r="H57" s="16"/>
      <c r="I57" s="64"/>
      <c r="J57" s="64"/>
    </row>
    <row r="58" spans="3:10" ht="15" customHeight="1" x14ac:dyDescent="0.2">
      <c r="C58" s="73"/>
      <c r="H58" s="16"/>
      <c r="I58" s="64"/>
      <c r="J58" s="64"/>
    </row>
    <row r="59" spans="3:10" ht="15" customHeight="1" x14ac:dyDescent="0.2">
      <c r="C59" s="73"/>
      <c r="H59" s="16"/>
      <c r="I59" s="64"/>
      <c r="J59" s="64"/>
    </row>
    <row r="60" spans="3:10" ht="15" customHeight="1" x14ac:dyDescent="0.2">
      <c r="C60" s="73"/>
      <c r="H60" s="16"/>
      <c r="I60" s="64"/>
      <c r="J60" s="64"/>
    </row>
    <row r="61" spans="3:10" ht="15" customHeight="1" x14ac:dyDescent="0.2">
      <c r="C61" s="73"/>
      <c r="H61" s="16"/>
      <c r="I61" s="64"/>
      <c r="J61" s="64"/>
    </row>
    <row r="62" spans="3:10" ht="15" customHeight="1" x14ac:dyDescent="0.2">
      <c r="C62" s="73"/>
      <c r="H62" s="16"/>
      <c r="I62" s="64"/>
      <c r="J62" s="64"/>
    </row>
    <row r="63" spans="3:10" ht="15" customHeight="1" x14ac:dyDescent="0.2">
      <c r="C63" s="73"/>
      <c r="H63" s="16"/>
      <c r="I63" s="64"/>
      <c r="J63" s="64"/>
    </row>
    <row r="64" spans="3:10" ht="15" customHeight="1" x14ac:dyDescent="0.2">
      <c r="C64" s="73"/>
      <c r="H64" s="16"/>
      <c r="I64" s="64"/>
      <c r="J64" s="64"/>
    </row>
    <row r="65" spans="3:10" ht="15" customHeight="1" x14ac:dyDescent="0.2">
      <c r="C65" s="73"/>
      <c r="H65" s="16"/>
      <c r="I65" s="64"/>
      <c r="J65" s="64"/>
    </row>
    <row r="66" spans="3:10" ht="15" customHeight="1" x14ac:dyDescent="0.2">
      <c r="C66" s="73"/>
      <c r="H66" s="16"/>
      <c r="I66" s="64"/>
      <c r="J66" s="64"/>
    </row>
    <row r="67" spans="3:10" ht="15" customHeight="1" x14ac:dyDescent="0.2">
      <c r="C67" s="73"/>
      <c r="H67" s="16"/>
      <c r="I67" s="64"/>
      <c r="J67" s="64"/>
    </row>
    <row r="68" spans="3:10" ht="15" customHeight="1" x14ac:dyDescent="0.2">
      <c r="C68" s="73"/>
      <c r="H68" s="16"/>
      <c r="I68" s="64"/>
      <c r="J68" s="64"/>
    </row>
    <row r="69" spans="3:10" ht="15" customHeight="1" x14ac:dyDescent="0.2">
      <c r="C69" s="73"/>
      <c r="H69" s="16"/>
      <c r="I69" s="64"/>
      <c r="J69" s="64"/>
    </row>
    <row r="70" spans="3:10" ht="15" customHeight="1" x14ac:dyDescent="0.2">
      <c r="C70" s="73"/>
      <c r="H70" s="16"/>
      <c r="I70" s="64"/>
      <c r="J70" s="64"/>
    </row>
    <row r="71" spans="3:10" ht="15" customHeight="1" x14ac:dyDescent="0.2">
      <c r="C71" s="73"/>
      <c r="H71" s="16"/>
      <c r="I71" s="64"/>
      <c r="J71" s="64"/>
    </row>
    <row r="72" spans="3:10" ht="15" customHeight="1" x14ac:dyDescent="0.2">
      <c r="C72" s="73"/>
      <c r="H72" s="16"/>
      <c r="I72" s="64"/>
      <c r="J72" s="64"/>
    </row>
    <row r="73" spans="3:10" ht="15" customHeight="1" x14ac:dyDescent="0.2">
      <c r="C73" s="73"/>
      <c r="H73" s="16"/>
      <c r="I73" s="64"/>
      <c r="J73" s="64"/>
    </row>
    <row r="74" spans="3:10" ht="15" customHeight="1" x14ac:dyDescent="0.2">
      <c r="C74" s="73"/>
      <c r="H74" s="16"/>
      <c r="I74" s="64"/>
      <c r="J74" s="64"/>
    </row>
    <row r="75" spans="3:10" ht="15" customHeight="1" x14ac:dyDescent="0.2">
      <c r="C75" s="73"/>
      <c r="H75" s="16"/>
      <c r="I75" s="64"/>
      <c r="J75" s="64"/>
    </row>
    <row r="76" spans="3:10" ht="15" customHeight="1" x14ac:dyDescent="0.2">
      <c r="C76" s="73"/>
      <c r="H76" s="16"/>
      <c r="I76" s="64"/>
      <c r="J76" s="64"/>
    </row>
    <row r="77" spans="3:10" ht="15" customHeight="1" x14ac:dyDescent="0.2">
      <c r="C77" s="73"/>
      <c r="H77" s="16"/>
      <c r="I77" s="64"/>
      <c r="J77" s="64"/>
    </row>
    <row r="78" spans="3:10" ht="15" customHeight="1" x14ac:dyDescent="0.2">
      <c r="C78" s="73"/>
      <c r="H78" s="16"/>
      <c r="I78" s="64"/>
      <c r="J78" s="64"/>
    </row>
    <row r="79" spans="3:10" ht="15" customHeight="1" x14ac:dyDescent="0.2">
      <c r="C79" s="73"/>
      <c r="H79" s="16"/>
      <c r="I79" s="64"/>
      <c r="J79" s="64"/>
    </row>
    <row r="80" spans="3:10" ht="15" customHeight="1" x14ac:dyDescent="0.2">
      <c r="C80" s="73"/>
      <c r="H80" s="16"/>
      <c r="I80" s="64"/>
      <c r="J80" s="64"/>
    </row>
    <row r="81" spans="3:10" ht="15" customHeight="1" x14ac:dyDescent="0.2">
      <c r="C81" s="73"/>
      <c r="H81" s="16"/>
      <c r="I81" s="64"/>
      <c r="J81" s="64"/>
    </row>
    <row r="82" spans="3:10" ht="15" customHeight="1" x14ac:dyDescent="0.2">
      <c r="C82" s="73"/>
      <c r="H82" s="16"/>
      <c r="I82" s="64"/>
      <c r="J82" s="64"/>
    </row>
    <row r="83" spans="3:10" ht="15" customHeight="1" x14ac:dyDescent="0.2">
      <c r="C83" s="73"/>
      <c r="H83" s="16"/>
      <c r="I83" s="64"/>
      <c r="J83" s="64"/>
    </row>
    <row r="84" spans="3:10" ht="15" customHeight="1" x14ac:dyDescent="0.2">
      <c r="C84" s="73"/>
      <c r="H84" s="16"/>
      <c r="I84" s="64"/>
      <c r="J84" s="64"/>
    </row>
    <row r="85" spans="3:10" ht="15" customHeight="1" x14ac:dyDescent="0.2">
      <c r="C85" s="73"/>
      <c r="H85" s="16"/>
      <c r="I85" s="64"/>
      <c r="J85" s="64"/>
    </row>
    <row r="86" spans="3:10" ht="15" customHeight="1" x14ac:dyDescent="0.2">
      <c r="C86" s="73"/>
      <c r="H86" s="16"/>
      <c r="I86" s="64"/>
      <c r="J86" s="64"/>
    </row>
    <row r="87" spans="3:10" ht="15" customHeight="1" x14ac:dyDescent="0.2">
      <c r="C87" s="73"/>
      <c r="H87" s="16"/>
      <c r="I87" s="64"/>
      <c r="J87" s="64"/>
    </row>
    <row r="88" spans="3:10" ht="15" customHeight="1" x14ac:dyDescent="0.2">
      <c r="C88" s="73"/>
      <c r="H88" s="16"/>
      <c r="I88" s="64"/>
      <c r="J88" s="64"/>
    </row>
    <row r="89" spans="3:10" ht="15" customHeight="1" x14ac:dyDescent="0.2">
      <c r="C89" s="73"/>
      <c r="H89" s="16"/>
      <c r="I89" s="64"/>
      <c r="J89" s="64"/>
    </row>
    <row r="90" spans="3:10" ht="15" customHeight="1" x14ac:dyDescent="0.2">
      <c r="C90" s="73"/>
      <c r="H90" s="16"/>
      <c r="I90" s="64"/>
      <c r="J90" s="64"/>
    </row>
    <row r="91" spans="3:10" ht="15" customHeight="1" x14ac:dyDescent="0.2">
      <c r="C91" s="73"/>
      <c r="H91" s="16"/>
      <c r="I91" s="64"/>
      <c r="J91" s="64"/>
    </row>
    <row r="92" spans="3:10" ht="15" customHeight="1" x14ac:dyDescent="0.2">
      <c r="C92" s="73"/>
      <c r="H92" s="16"/>
      <c r="I92" s="64"/>
      <c r="J92" s="64"/>
    </row>
    <row r="93" spans="3:10" ht="15" customHeight="1" x14ac:dyDescent="0.2">
      <c r="C93" s="73"/>
      <c r="H93" s="16"/>
      <c r="I93" s="64"/>
      <c r="J93" s="64"/>
    </row>
    <row r="94" spans="3:10" ht="15" customHeight="1" x14ac:dyDescent="0.2">
      <c r="C94" s="73"/>
      <c r="H94" s="16"/>
      <c r="I94" s="64"/>
      <c r="J94" s="64"/>
    </row>
    <row r="95" spans="3:10" ht="15" customHeight="1" x14ac:dyDescent="0.2">
      <c r="C95" s="73"/>
      <c r="H95" s="16"/>
      <c r="I95" s="64"/>
      <c r="J95" s="64"/>
    </row>
    <row r="96" spans="3:10" ht="15" customHeight="1" x14ac:dyDescent="0.2">
      <c r="C96" s="73"/>
      <c r="H96" s="16"/>
      <c r="I96" s="64"/>
      <c r="J96" s="64"/>
    </row>
    <row r="97" spans="3:10" ht="15" customHeight="1" x14ac:dyDescent="0.2">
      <c r="C97" s="73"/>
      <c r="H97" s="16"/>
      <c r="I97" s="64"/>
      <c r="J97" s="64"/>
    </row>
    <row r="98" spans="3:10" ht="15" customHeight="1" x14ac:dyDescent="0.2">
      <c r="C98" s="73"/>
      <c r="H98" s="16"/>
      <c r="I98" s="64"/>
      <c r="J98" s="64"/>
    </row>
    <row r="99" spans="3:10" ht="15" customHeight="1" x14ac:dyDescent="0.2">
      <c r="C99" s="73"/>
      <c r="H99" s="16"/>
      <c r="I99" s="64"/>
      <c r="J99" s="64"/>
    </row>
    <row r="100" spans="3:10" ht="15" customHeight="1" x14ac:dyDescent="0.2">
      <c r="C100" s="73"/>
      <c r="H100" s="16"/>
      <c r="I100" s="64"/>
      <c r="J100" s="64"/>
    </row>
    <row r="101" spans="3:10" ht="15" customHeight="1" x14ac:dyDescent="0.2">
      <c r="C101" s="73"/>
      <c r="H101" s="16"/>
      <c r="I101" s="64"/>
      <c r="J101" s="64"/>
    </row>
    <row r="102" spans="3:10" ht="15" customHeight="1" x14ac:dyDescent="0.2">
      <c r="C102" s="73"/>
      <c r="H102" s="16"/>
      <c r="I102" s="64"/>
      <c r="J102" s="64"/>
    </row>
    <row r="103" spans="3:10" ht="15" customHeight="1" x14ac:dyDescent="0.2">
      <c r="C103" s="73"/>
      <c r="H103" s="16"/>
      <c r="I103" s="64"/>
      <c r="J103" s="64"/>
    </row>
    <row r="104" spans="3:10" ht="15" customHeight="1" x14ac:dyDescent="0.2">
      <c r="C104" s="73"/>
      <c r="H104" s="16"/>
      <c r="I104" s="64"/>
      <c r="J104" s="64"/>
    </row>
    <row r="105" spans="3:10" ht="15" customHeight="1" x14ac:dyDescent="0.2">
      <c r="C105" s="73"/>
      <c r="H105" s="16"/>
      <c r="I105" s="64"/>
      <c r="J105" s="64"/>
    </row>
    <row r="106" spans="3:10" ht="15" customHeight="1" x14ac:dyDescent="0.2">
      <c r="C106" s="73"/>
      <c r="H106" s="16"/>
      <c r="I106" s="64"/>
      <c r="J106" s="64"/>
    </row>
    <row r="107" spans="3:10" ht="15" customHeight="1" x14ac:dyDescent="0.2">
      <c r="C107" s="73"/>
      <c r="H107" s="16"/>
      <c r="I107" s="64"/>
      <c r="J107" s="64"/>
    </row>
    <row r="108" spans="3:10" ht="15" customHeight="1" x14ac:dyDescent="0.2">
      <c r="C108" s="73"/>
      <c r="H108" s="16"/>
      <c r="I108" s="64"/>
      <c r="J108" s="64"/>
    </row>
    <row r="109" spans="3:10" ht="15" customHeight="1" x14ac:dyDescent="0.2">
      <c r="C109" s="73"/>
      <c r="H109" s="16"/>
      <c r="I109" s="64"/>
      <c r="J109" s="64"/>
    </row>
    <row r="110" spans="3:10" ht="15" customHeight="1" x14ac:dyDescent="0.2">
      <c r="C110" s="73"/>
      <c r="H110" s="16"/>
      <c r="I110" s="64"/>
      <c r="J110" s="64"/>
    </row>
    <row r="111" spans="3:10" ht="15" customHeight="1" x14ac:dyDescent="0.2">
      <c r="C111" s="73"/>
      <c r="H111" s="16"/>
      <c r="I111" s="64"/>
      <c r="J111" s="64"/>
    </row>
    <row r="112" spans="3:10" ht="15" customHeight="1" x14ac:dyDescent="0.2">
      <c r="C112" s="73"/>
      <c r="H112" s="16"/>
      <c r="I112" s="64"/>
      <c r="J112" s="64"/>
    </row>
    <row r="113" spans="3:10" ht="15" customHeight="1" x14ac:dyDescent="0.2">
      <c r="C113" s="73"/>
      <c r="H113" s="16"/>
      <c r="I113" s="64"/>
      <c r="J113" s="64"/>
    </row>
    <row r="114" spans="3:10" ht="15" customHeight="1" x14ac:dyDescent="0.2">
      <c r="C114" s="73"/>
      <c r="H114" s="16"/>
      <c r="I114" s="64"/>
      <c r="J114" s="64"/>
    </row>
    <row r="115" spans="3:10" ht="15" customHeight="1" x14ac:dyDescent="0.2">
      <c r="C115" s="73"/>
      <c r="H115" s="16"/>
      <c r="I115" s="64"/>
      <c r="J115" s="64"/>
    </row>
    <row r="116" spans="3:10" ht="15" customHeight="1" x14ac:dyDescent="0.2">
      <c r="C116" s="73"/>
      <c r="H116" s="16"/>
      <c r="I116" s="64"/>
      <c r="J116" s="64"/>
    </row>
    <row r="117" spans="3:10" ht="15" customHeight="1" x14ac:dyDescent="0.2">
      <c r="C117" s="73"/>
      <c r="H117" s="16"/>
      <c r="I117" s="64"/>
      <c r="J117" s="64"/>
    </row>
    <row r="118" spans="3:10" ht="15" customHeight="1" x14ac:dyDescent="0.2">
      <c r="C118" s="73"/>
      <c r="H118" s="16"/>
      <c r="I118" s="64"/>
      <c r="J118" s="64"/>
    </row>
    <row r="119" spans="3:10" ht="15" customHeight="1" x14ac:dyDescent="0.2">
      <c r="C119" s="73"/>
      <c r="H119" s="16"/>
      <c r="I119" s="64"/>
      <c r="J119" s="64"/>
    </row>
    <row r="120" spans="3:10" ht="15" customHeight="1" x14ac:dyDescent="0.2">
      <c r="C120" s="73"/>
      <c r="H120" s="16"/>
      <c r="I120" s="64"/>
      <c r="J120" s="64"/>
    </row>
    <row r="121" spans="3:10" ht="15" customHeight="1" x14ac:dyDescent="0.2">
      <c r="C121" s="73"/>
      <c r="H121" s="16"/>
      <c r="I121" s="64"/>
      <c r="J121" s="64"/>
    </row>
    <row r="122" spans="3:10" ht="15" customHeight="1" x14ac:dyDescent="0.2">
      <c r="C122" s="73"/>
      <c r="H122" s="16"/>
      <c r="I122" s="64"/>
      <c r="J122" s="64"/>
    </row>
    <row r="123" spans="3:10" ht="15" customHeight="1" x14ac:dyDescent="0.2">
      <c r="C123" s="73"/>
      <c r="H123" s="16"/>
      <c r="I123" s="64"/>
      <c r="J123" s="64"/>
    </row>
    <row r="124" spans="3:10" ht="15" customHeight="1" x14ac:dyDescent="0.2">
      <c r="C124" s="73"/>
      <c r="H124" s="16"/>
      <c r="I124" s="64"/>
      <c r="J124" s="64"/>
    </row>
    <row r="125" spans="3:10" ht="15" customHeight="1" x14ac:dyDescent="0.2">
      <c r="C125" s="73"/>
      <c r="H125" s="16"/>
      <c r="I125" s="64"/>
      <c r="J125" s="64"/>
    </row>
    <row r="126" spans="3:10" ht="15" customHeight="1" x14ac:dyDescent="0.2">
      <c r="C126" s="73"/>
      <c r="H126" s="16"/>
      <c r="I126" s="64"/>
      <c r="J126" s="64"/>
    </row>
    <row r="127" spans="3:10" ht="15" customHeight="1" x14ac:dyDescent="0.2">
      <c r="C127" s="73"/>
      <c r="H127" s="16"/>
      <c r="I127" s="64"/>
      <c r="J127" s="64"/>
    </row>
    <row r="128" spans="3:10" ht="15" customHeight="1" x14ac:dyDescent="0.2">
      <c r="C128" s="73"/>
      <c r="H128" s="16"/>
      <c r="I128" s="64"/>
      <c r="J128" s="64"/>
    </row>
    <row r="129" spans="3:10" ht="15" customHeight="1" x14ac:dyDescent="0.2">
      <c r="C129" s="73"/>
      <c r="H129" s="16"/>
      <c r="I129" s="64"/>
      <c r="J129" s="64"/>
    </row>
    <row r="130" spans="3:10" ht="15" customHeight="1" x14ac:dyDescent="0.2">
      <c r="C130" s="73"/>
      <c r="H130" s="16"/>
      <c r="I130" s="64"/>
      <c r="J130" s="64"/>
    </row>
    <row r="131" spans="3:10" ht="15" customHeight="1" x14ac:dyDescent="0.2">
      <c r="C131" s="73"/>
      <c r="H131" s="16"/>
      <c r="I131" s="64"/>
      <c r="J131" s="64"/>
    </row>
    <row r="132" spans="3:10" ht="15" customHeight="1" x14ac:dyDescent="0.2">
      <c r="C132" s="73"/>
      <c r="H132" s="16"/>
      <c r="I132" s="64"/>
      <c r="J132" s="64"/>
    </row>
    <row r="133" spans="3:10" ht="15" customHeight="1" x14ac:dyDescent="0.2">
      <c r="C133" s="73"/>
      <c r="H133" s="16"/>
      <c r="I133" s="64"/>
      <c r="J133" s="64"/>
    </row>
    <row r="134" spans="3:10" ht="15" customHeight="1" x14ac:dyDescent="0.2">
      <c r="C134" s="73"/>
      <c r="H134" s="16"/>
      <c r="I134" s="64"/>
      <c r="J134" s="64"/>
    </row>
    <row r="135" spans="3:10" ht="15" customHeight="1" x14ac:dyDescent="0.2">
      <c r="C135" s="73"/>
      <c r="H135" s="16"/>
      <c r="I135" s="64"/>
      <c r="J135" s="64"/>
    </row>
    <row r="136" spans="3:10" ht="15" customHeight="1" x14ac:dyDescent="0.2">
      <c r="C136" s="73"/>
      <c r="H136" s="16"/>
      <c r="I136" s="64"/>
      <c r="J136" s="64"/>
    </row>
    <row r="137" spans="3:10" ht="15" customHeight="1" x14ac:dyDescent="0.2">
      <c r="C137" s="73"/>
      <c r="H137" s="16"/>
      <c r="I137" s="64"/>
      <c r="J137" s="64"/>
    </row>
    <row r="138" spans="3:10" ht="15" customHeight="1" x14ac:dyDescent="0.2">
      <c r="C138" s="73"/>
      <c r="H138" s="16"/>
      <c r="I138" s="64"/>
      <c r="J138" s="64"/>
    </row>
    <row r="139" spans="3:10" ht="15" customHeight="1" x14ac:dyDescent="0.2">
      <c r="C139" s="73"/>
      <c r="H139" s="16"/>
      <c r="I139" s="64"/>
      <c r="J139" s="64"/>
    </row>
    <row r="140" spans="3:10" ht="15" customHeight="1" x14ac:dyDescent="0.2">
      <c r="C140" s="73"/>
      <c r="H140" s="16"/>
      <c r="I140" s="64"/>
      <c r="J140" s="64"/>
    </row>
    <row r="141" spans="3:10" ht="15" customHeight="1" x14ac:dyDescent="0.2">
      <c r="C141" s="73"/>
      <c r="H141" s="16"/>
      <c r="I141" s="64"/>
      <c r="J141" s="64"/>
    </row>
    <row r="142" spans="3:10" ht="15" customHeight="1" x14ac:dyDescent="0.2">
      <c r="C142" s="73"/>
      <c r="H142" s="16"/>
      <c r="I142" s="64"/>
      <c r="J142" s="64"/>
    </row>
    <row r="143" spans="3:10" ht="15" customHeight="1" x14ac:dyDescent="0.2">
      <c r="C143" s="73"/>
      <c r="H143" s="16"/>
      <c r="I143" s="64"/>
      <c r="J143" s="64"/>
    </row>
    <row r="144" spans="3:10" ht="15" customHeight="1" x14ac:dyDescent="0.2">
      <c r="C144" s="73"/>
      <c r="H144" s="16"/>
      <c r="I144" s="64"/>
      <c r="J144" s="64"/>
    </row>
    <row r="145" spans="3:10" ht="15" customHeight="1" x14ac:dyDescent="0.2">
      <c r="C145" s="73"/>
      <c r="H145" s="16"/>
      <c r="I145" s="64"/>
      <c r="J145" s="64"/>
    </row>
    <row r="146" spans="3:10" ht="15" customHeight="1" x14ac:dyDescent="0.2">
      <c r="C146" s="73"/>
      <c r="H146" s="16"/>
      <c r="I146" s="64"/>
      <c r="J146" s="64"/>
    </row>
    <row r="147" spans="3:10" ht="15" customHeight="1" x14ac:dyDescent="0.2">
      <c r="C147" s="73"/>
      <c r="H147" s="16"/>
      <c r="I147" s="64"/>
      <c r="J147" s="64"/>
    </row>
    <row r="148" spans="3:10" ht="15" customHeight="1" x14ac:dyDescent="0.2">
      <c r="C148" s="73"/>
      <c r="H148" s="16"/>
      <c r="I148" s="64"/>
      <c r="J148" s="64"/>
    </row>
    <row r="149" spans="3:10" ht="15" customHeight="1" x14ac:dyDescent="0.2">
      <c r="C149" s="73"/>
      <c r="H149" s="16"/>
      <c r="I149" s="64"/>
      <c r="J149" s="64"/>
    </row>
    <row r="150" spans="3:10" ht="15" customHeight="1" x14ac:dyDescent="0.2">
      <c r="C150" s="73"/>
      <c r="H150" s="16"/>
      <c r="I150" s="64"/>
      <c r="J150" s="64"/>
    </row>
    <row r="151" spans="3:10" ht="15" customHeight="1" x14ac:dyDescent="0.2">
      <c r="C151" s="73"/>
      <c r="H151" s="16"/>
      <c r="I151" s="64"/>
      <c r="J151" s="64"/>
    </row>
    <row r="152" spans="3:10" ht="15" customHeight="1" x14ac:dyDescent="0.2">
      <c r="C152" s="73"/>
      <c r="H152" s="16"/>
      <c r="I152" s="64"/>
      <c r="J152" s="64"/>
    </row>
    <row r="153" spans="3:10" ht="15" customHeight="1" x14ac:dyDescent="0.2">
      <c r="C153" s="73"/>
      <c r="H153" s="16"/>
      <c r="I153" s="64"/>
      <c r="J153" s="64"/>
    </row>
    <row r="154" spans="3:10" ht="15" customHeight="1" x14ac:dyDescent="0.2">
      <c r="C154" s="73"/>
      <c r="H154" s="16"/>
      <c r="I154" s="64"/>
      <c r="J154" s="64"/>
    </row>
    <row r="155" spans="3:10" ht="15" customHeight="1" x14ac:dyDescent="0.2">
      <c r="C155" s="73"/>
      <c r="H155" s="16"/>
      <c r="I155" s="64"/>
      <c r="J155" s="64"/>
    </row>
    <row r="156" spans="3:10" ht="15" customHeight="1" x14ac:dyDescent="0.2">
      <c r="C156" s="73"/>
      <c r="H156" s="16"/>
      <c r="I156" s="64"/>
      <c r="J156" s="64"/>
    </row>
    <row r="157" spans="3:10" ht="15" customHeight="1" x14ac:dyDescent="0.2">
      <c r="C157" s="73"/>
      <c r="H157" s="16"/>
      <c r="I157" s="64"/>
      <c r="J157" s="64"/>
    </row>
    <row r="158" spans="3:10" ht="15" customHeight="1" x14ac:dyDescent="0.2">
      <c r="C158" s="73"/>
      <c r="H158" s="16"/>
      <c r="I158" s="64"/>
      <c r="J158" s="64"/>
    </row>
    <row r="159" spans="3:10" ht="15" customHeight="1" x14ac:dyDescent="0.2">
      <c r="C159" s="73"/>
      <c r="H159" s="16"/>
      <c r="I159" s="64"/>
      <c r="J159" s="64"/>
    </row>
    <row r="160" spans="3:10" ht="15" customHeight="1" x14ac:dyDescent="0.2">
      <c r="C160" s="73"/>
      <c r="H160" s="16"/>
      <c r="I160" s="64"/>
      <c r="J160" s="64"/>
    </row>
    <row r="161" spans="3:10" ht="15" customHeight="1" x14ac:dyDescent="0.2">
      <c r="C161" s="73"/>
      <c r="H161" s="16"/>
      <c r="I161" s="64"/>
      <c r="J161" s="64"/>
    </row>
    <row r="162" spans="3:10" ht="15" customHeight="1" x14ac:dyDescent="0.2">
      <c r="C162" s="73"/>
      <c r="H162" s="16"/>
      <c r="I162" s="64"/>
      <c r="J162" s="64"/>
    </row>
    <row r="163" spans="3:10" ht="15" customHeight="1" x14ac:dyDescent="0.2">
      <c r="C163" s="73"/>
      <c r="H163" s="16"/>
      <c r="I163" s="64"/>
      <c r="J163" s="64"/>
    </row>
    <row r="164" spans="3:10" ht="15" customHeight="1" x14ac:dyDescent="0.2">
      <c r="C164" s="73"/>
      <c r="H164" s="16"/>
      <c r="I164" s="64"/>
      <c r="J164" s="64"/>
    </row>
    <row r="165" spans="3:10" ht="15" customHeight="1" x14ac:dyDescent="0.2">
      <c r="C165" s="73"/>
      <c r="H165" s="16"/>
      <c r="I165" s="64"/>
      <c r="J165" s="64"/>
    </row>
    <row r="166" spans="3:10" ht="15" customHeight="1" x14ac:dyDescent="0.2">
      <c r="C166" s="73"/>
      <c r="H166" s="16"/>
      <c r="I166" s="64"/>
      <c r="J166" s="64"/>
    </row>
    <row r="167" spans="3:10" ht="15" customHeight="1" x14ac:dyDescent="0.2">
      <c r="C167" s="73"/>
      <c r="H167" s="16"/>
      <c r="I167" s="64"/>
      <c r="J167" s="64"/>
    </row>
    <row r="168" spans="3:10" ht="15" customHeight="1" x14ac:dyDescent="0.2">
      <c r="C168" s="73"/>
      <c r="H168" s="16"/>
      <c r="I168" s="64"/>
      <c r="J168" s="64"/>
    </row>
    <row r="169" spans="3:10" ht="15" customHeight="1" x14ac:dyDescent="0.2">
      <c r="C169" s="73"/>
      <c r="H169" s="16"/>
      <c r="I169" s="64"/>
      <c r="J169" s="64"/>
    </row>
    <row r="170" spans="3:10" ht="15" customHeight="1" x14ac:dyDescent="0.2">
      <c r="C170" s="73"/>
      <c r="H170" s="16"/>
      <c r="I170" s="64"/>
      <c r="J170" s="64"/>
    </row>
    <row r="171" spans="3:10" ht="15" customHeight="1" x14ac:dyDescent="0.2">
      <c r="C171" s="73"/>
      <c r="H171" s="16"/>
      <c r="I171" s="64"/>
      <c r="J171" s="64"/>
    </row>
    <row r="172" spans="3:10" ht="15" customHeight="1" x14ac:dyDescent="0.2">
      <c r="C172" s="73"/>
      <c r="H172" s="16"/>
      <c r="I172" s="64"/>
      <c r="J172" s="64"/>
    </row>
    <row r="173" spans="3:10" ht="15" customHeight="1" x14ac:dyDescent="0.2">
      <c r="C173" s="73"/>
      <c r="H173" s="16"/>
      <c r="I173" s="64"/>
      <c r="J173" s="64"/>
    </row>
    <row r="174" spans="3:10" ht="15" customHeight="1" x14ac:dyDescent="0.2">
      <c r="C174" s="73"/>
      <c r="H174" s="16"/>
      <c r="I174" s="64"/>
      <c r="J174" s="64"/>
    </row>
    <row r="175" spans="3:10" ht="15" customHeight="1" x14ac:dyDescent="0.2">
      <c r="C175" s="73"/>
      <c r="H175" s="16"/>
      <c r="I175" s="64"/>
      <c r="J175" s="64"/>
    </row>
    <row r="176" spans="3:10" ht="15" customHeight="1" x14ac:dyDescent="0.2">
      <c r="C176" s="73"/>
      <c r="H176" s="16"/>
      <c r="I176" s="64"/>
      <c r="J176" s="64"/>
    </row>
    <row r="177" spans="3:10" ht="15" customHeight="1" x14ac:dyDescent="0.2">
      <c r="C177" s="73"/>
      <c r="H177" s="16"/>
      <c r="I177" s="64"/>
      <c r="J177" s="64"/>
    </row>
    <row r="178" spans="3:10" ht="15" customHeight="1" x14ac:dyDescent="0.2">
      <c r="C178" s="73"/>
      <c r="H178" s="16"/>
      <c r="I178" s="64"/>
      <c r="J178" s="64"/>
    </row>
    <row r="179" spans="3:10" ht="15" customHeight="1" x14ac:dyDescent="0.2">
      <c r="C179" s="73"/>
      <c r="H179" s="16"/>
      <c r="I179" s="64"/>
      <c r="J179" s="64"/>
    </row>
    <row r="180" spans="3:10" ht="15" customHeight="1" x14ac:dyDescent="0.2">
      <c r="C180" s="73"/>
      <c r="H180" s="16"/>
      <c r="I180" s="64"/>
      <c r="J180" s="64"/>
    </row>
    <row r="181" spans="3:10" ht="15" customHeight="1" x14ac:dyDescent="0.2">
      <c r="C181" s="73"/>
      <c r="H181" s="16"/>
      <c r="I181" s="64"/>
      <c r="J181" s="64"/>
    </row>
    <row r="182" spans="3:10" ht="15" customHeight="1" x14ac:dyDescent="0.2">
      <c r="C182" s="73"/>
      <c r="H182" s="16"/>
      <c r="I182" s="64"/>
      <c r="J182" s="64"/>
    </row>
    <row r="183" spans="3:10" ht="15" customHeight="1" x14ac:dyDescent="0.2">
      <c r="C183" s="73"/>
      <c r="H183" s="16"/>
      <c r="I183" s="64"/>
      <c r="J183" s="64"/>
    </row>
    <row r="184" spans="3:10" ht="15" customHeight="1" x14ac:dyDescent="0.2">
      <c r="C184" s="73"/>
      <c r="H184" s="16"/>
      <c r="I184" s="64"/>
      <c r="J184" s="64"/>
    </row>
    <row r="185" spans="3:10" ht="15" customHeight="1" x14ac:dyDescent="0.2">
      <c r="C185" s="73"/>
      <c r="H185" s="16"/>
      <c r="I185" s="64"/>
      <c r="J185" s="64"/>
    </row>
    <row r="186" spans="3:10" ht="15" customHeight="1" x14ac:dyDescent="0.2">
      <c r="C186" s="73"/>
      <c r="H186" s="16"/>
      <c r="I186" s="64"/>
      <c r="J186" s="64"/>
    </row>
    <row r="187" spans="3:10" ht="15" customHeight="1" x14ac:dyDescent="0.2">
      <c r="C187" s="73"/>
      <c r="H187" s="16"/>
      <c r="I187" s="64"/>
      <c r="J187" s="64"/>
    </row>
    <row r="188" spans="3:10" ht="15" customHeight="1" x14ac:dyDescent="0.2">
      <c r="C188" s="73"/>
      <c r="H188" s="16"/>
      <c r="I188" s="64"/>
      <c r="J188" s="64"/>
    </row>
    <row r="189" spans="3:10" ht="15" customHeight="1" x14ac:dyDescent="0.2">
      <c r="C189" s="73"/>
      <c r="H189" s="16"/>
      <c r="I189" s="64"/>
      <c r="J189" s="64"/>
    </row>
    <row r="190" spans="3:10" ht="15" customHeight="1" x14ac:dyDescent="0.2">
      <c r="C190" s="73"/>
      <c r="H190" s="16"/>
      <c r="I190" s="64"/>
      <c r="J190" s="64"/>
    </row>
    <row r="191" spans="3:10" ht="15" customHeight="1" x14ac:dyDescent="0.2">
      <c r="C191" s="73"/>
      <c r="H191" s="16"/>
      <c r="I191" s="64"/>
      <c r="J191" s="64"/>
    </row>
    <row r="192" spans="3:10" ht="15" customHeight="1" x14ac:dyDescent="0.2">
      <c r="C192" s="73"/>
      <c r="H192" s="16"/>
      <c r="I192" s="64"/>
      <c r="J192" s="64"/>
    </row>
    <row r="193" spans="3:10" ht="15" customHeight="1" x14ac:dyDescent="0.2">
      <c r="C193" s="73"/>
      <c r="H193" s="16"/>
      <c r="I193" s="64"/>
      <c r="J193" s="64"/>
    </row>
    <row r="194" spans="3:10" ht="15" customHeight="1" x14ac:dyDescent="0.2">
      <c r="C194" s="73"/>
      <c r="H194" s="16"/>
      <c r="I194" s="64"/>
      <c r="J194" s="64"/>
    </row>
    <row r="195" spans="3:10" ht="15" customHeight="1" x14ac:dyDescent="0.2">
      <c r="C195" s="73"/>
      <c r="H195" s="16"/>
      <c r="I195" s="64"/>
      <c r="J195" s="64"/>
    </row>
    <row r="196" spans="3:10" ht="15" customHeight="1" x14ac:dyDescent="0.2">
      <c r="C196" s="73"/>
      <c r="H196" s="16"/>
      <c r="I196" s="64"/>
      <c r="J196" s="64"/>
    </row>
    <row r="197" spans="3:10" ht="15" customHeight="1" x14ac:dyDescent="0.2">
      <c r="C197" s="73"/>
      <c r="H197" s="16"/>
      <c r="I197" s="64"/>
      <c r="J197" s="64"/>
    </row>
    <row r="198" spans="3:10" ht="15" customHeight="1" x14ac:dyDescent="0.2">
      <c r="C198" s="73"/>
      <c r="H198" s="16"/>
      <c r="I198" s="64"/>
      <c r="J198" s="64"/>
    </row>
    <row r="199" spans="3:10" ht="15" customHeight="1" x14ac:dyDescent="0.2">
      <c r="C199" s="73"/>
      <c r="H199" s="16"/>
      <c r="I199" s="64"/>
      <c r="J199" s="64"/>
    </row>
    <row r="200" spans="3:10" ht="15" customHeight="1" x14ac:dyDescent="0.2">
      <c r="C200" s="73"/>
      <c r="H200" s="16"/>
      <c r="I200" s="64"/>
      <c r="J200" s="64"/>
    </row>
    <row r="201" spans="3:10" ht="15" customHeight="1" x14ac:dyDescent="0.2">
      <c r="C201" s="73"/>
      <c r="H201" s="16"/>
      <c r="I201" s="64"/>
      <c r="J201" s="64"/>
    </row>
    <row r="202" spans="3:10" ht="15" customHeight="1" x14ac:dyDescent="0.2">
      <c r="C202" s="73"/>
      <c r="H202" s="16"/>
      <c r="I202" s="64"/>
      <c r="J202" s="64"/>
    </row>
    <row r="203" spans="3:10" ht="15" customHeight="1" x14ac:dyDescent="0.2">
      <c r="C203" s="73"/>
      <c r="H203" s="16"/>
      <c r="I203" s="64"/>
      <c r="J203" s="64"/>
    </row>
    <row r="204" spans="3:10" ht="15" customHeight="1" x14ac:dyDescent="0.2">
      <c r="C204" s="73"/>
      <c r="H204" s="16"/>
      <c r="I204" s="64"/>
      <c r="J204" s="64"/>
    </row>
    <row r="205" spans="3:10" ht="15" customHeight="1" x14ac:dyDescent="0.2">
      <c r="C205" s="73"/>
      <c r="H205" s="16"/>
      <c r="I205" s="64"/>
      <c r="J205" s="64"/>
    </row>
    <row r="206" spans="3:10" ht="15" customHeight="1" x14ac:dyDescent="0.2">
      <c r="C206" s="73"/>
      <c r="H206" s="16"/>
      <c r="I206" s="64"/>
      <c r="J206" s="64"/>
    </row>
    <row r="207" spans="3:10" ht="15" customHeight="1" x14ac:dyDescent="0.2">
      <c r="C207" s="73"/>
      <c r="H207" s="16"/>
      <c r="I207" s="64"/>
      <c r="J207" s="64"/>
    </row>
    <row r="208" spans="3:10" ht="15" customHeight="1" x14ac:dyDescent="0.2">
      <c r="C208" s="73"/>
      <c r="H208" s="16"/>
      <c r="I208" s="64"/>
      <c r="J208" s="64"/>
    </row>
    <row r="209" spans="3:10" ht="15" customHeight="1" x14ac:dyDescent="0.2">
      <c r="C209" s="73"/>
      <c r="H209" s="16"/>
      <c r="I209" s="64"/>
      <c r="J209" s="64"/>
    </row>
    <row r="210" spans="3:10" ht="15" customHeight="1" x14ac:dyDescent="0.2">
      <c r="C210" s="73"/>
      <c r="H210" s="16"/>
      <c r="I210" s="64"/>
      <c r="J210" s="64"/>
    </row>
    <row r="211" spans="3:10" ht="15" customHeight="1" x14ac:dyDescent="0.2">
      <c r="C211" s="73"/>
      <c r="H211" s="16"/>
      <c r="I211" s="64"/>
      <c r="J211" s="64"/>
    </row>
    <row r="212" spans="3:10" ht="15" customHeight="1" x14ac:dyDescent="0.2">
      <c r="C212" s="73"/>
      <c r="H212" s="16"/>
      <c r="I212" s="64"/>
      <c r="J212" s="64"/>
    </row>
    <row r="213" spans="3:10" ht="15" customHeight="1" x14ac:dyDescent="0.2">
      <c r="C213" s="73"/>
      <c r="H213" s="16"/>
      <c r="I213" s="64"/>
      <c r="J213" s="64"/>
    </row>
    <row r="214" spans="3:10" ht="15" customHeight="1" x14ac:dyDescent="0.2">
      <c r="C214" s="73"/>
      <c r="H214" s="16"/>
      <c r="I214" s="64"/>
      <c r="J214" s="64"/>
    </row>
    <row r="215" spans="3:10" ht="15" customHeight="1" x14ac:dyDescent="0.2">
      <c r="C215" s="73"/>
      <c r="H215" s="16"/>
      <c r="I215" s="64"/>
      <c r="J215" s="64"/>
    </row>
    <row r="216" spans="3:10" ht="15" customHeight="1" x14ac:dyDescent="0.2">
      <c r="C216" s="73"/>
      <c r="H216" s="16"/>
      <c r="I216" s="64"/>
      <c r="J216" s="64"/>
    </row>
    <row r="217" spans="3:10" ht="15" customHeight="1" x14ac:dyDescent="0.2">
      <c r="C217" s="73"/>
      <c r="H217" s="16"/>
      <c r="I217" s="64"/>
      <c r="J217" s="64"/>
    </row>
    <row r="218" spans="3:10" ht="15" customHeight="1" x14ac:dyDescent="0.2">
      <c r="C218" s="73"/>
      <c r="H218" s="16"/>
      <c r="I218" s="64"/>
      <c r="J218" s="64"/>
    </row>
    <row r="219" spans="3:10" ht="15" customHeight="1" x14ac:dyDescent="0.2">
      <c r="C219" s="73"/>
      <c r="H219" s="16"/>
      <c r="I219" s="64"/>
      <c r="J219" s="64"/>
    </row>
    <row r="220" spans="3:10" ht="15" customHeight="1" x14ac:dyDescent="0.2">
      <c r="C220" s="73"/>
      <c r="H220" s="16"/>
      <c r="I220" s="64"/>
      <c r="J220" s="64"/>
    </row>
    <row r="221" spans="3:10" ht="15" customHeight="1" x14ac:dyDescent="0.2">
      <c r="C221" s="73"/>
      <c r="H221" s="16"/>
      <c r="I221" s="64"/>
      <c r="J221" s="64"/>
    </row>
    <row r="222" spans="3:10" ht="15" customHeight="1" x14ac:dyDescent="0.2">
      <c r="C222" s="73"/>
      <c r="H222" s="16"/>
      <c r="I222" s="64"/>
      <c r="J222" s="64"/>
    </row>
    <row r="223" spans="3:10" ht="15" customHeight="1" x14ac:dyDescent="0.2">
      <c r="C223" s="73"/>
      <c r="H223" s="16"/>
      <c r="I223" s="64"/>
      <c r="J223" s="64"/>
    </row>
    <row r="224" spans="3:10" ht="15" customHeight="1" x14ac:dyDescent="0.2">
      <c r="C224" s="73"/>
      <c r="H224" s="16"/>
      <c r="I224" s="64"/>
      <c r="J224" s="64"/>
    </row>
    <row r="225" spans="3:10" ht="15" customHeight="1" x14ac:dyDescent="0.2">
      <c r="C225" s="73"/>
      <c r="H225" s="16"/>
      <c r="I225" s="64"/>
      <c r="J225" s="64"/>
    </row>
    <row r="226" spans="3:10" ht="15" customHeight="1" x14ac:dyDescent="0.2">
      <c r="C226" s="73"/>
      <c r="H226" s="16"/>
      <c r="I226" s="64"/>
      <c r="J226" s="64"/>
    </row>
    <row r="227" spans="3:10" ht="15" customHeight="1" x14ac:dyDescent="0.2">
      <c r="C227" s="73"/>
      <c r="H227" s="16"/>
      <c r="I227" s="64"/>
      <c r="J227" s="64"/>
    </row>
    <row r="228" spans="3:10" ht="15" customHeight="1" x14ac:dyDescent="0.2">
      <c r="C228" s="73"/>
      <c r="H228" s="16"/>
      <c r="I228" s="64"/>
      <c r="J228" s="64"/>
    </row>
    <row r="229" spans="3:10" ht="15" customHeight="1" x14ac:dyDescent="0.2">
      <c r="C229" s="73"/>
      <c r="H229" s="16"/>
      <c r="I229" s="64"/>
      <c r="J229" s="64"/>
    </row>
    <row r="230" spans="3:10" ht="15" customHeight="1" x14ac:dyDescent="0.2">
      <c r="C230" s="73"/>
      <c r="H230" s="16"/>
      <c r="I230" s="64"/>
      <c r="J230" s="64"/>
    </row>
    <row r="231" spans="3:10" ht="15" customHeight="1" x14ac:dyDescent="0.2">
      <c r="C231" s="73"/>
      <c r="H231" s="16"/>
      <c r="I231" s="64"/>
      <c r="J231" s="64"/>
    </row>
    <row r="232" spans="3:10" ht="15" customHeight="1" x14ac:dyDescent="0.2">
      <c r="C232" s="73"/>
      <c r="H232" s="16"/>
      <c r="I232" s="64"/>
      <c r="J232" s="64"/>
    </row>
    <row r="233" spans="3:10" ht="15" customHeight="1" x14ac:dyDescent="0.2">
      <c r="C233" s="73"/>
      <c r="H233" s="16"/>
      <c r="I233" s="64"/>
      <c r="J233" s="64"/>
    </row>
    <row r="234" spans="3:10" ht="15" customHeight="1" x14ac:dyDescent="0.2">
      <c r="C234" s="73"/>
      <c r="H234" s="16"/>
      <c r="I234" s="64"/>
      <c r="J234" s="64"/>
    </row>
    <row r="235" spans="3:10" ht="15" customHeight="1" x14ac:dyDescent="0.2">
      <c r="C235" s="73"/>
      <c r="H235" s="16"/>
      <c r="I235" s="64"/>
      <c r="J235" s="64"/>
    </row>
    <row r="236" spans="3:10" ht="15" customHeight="1" x14ac:dyDescent="0.2">
      <c r="C236" s="73"/>
      <c r="H236" s="16"/>
      <c r="I236" s="64"/>
      <c r="J236" s="64"/>
    </row>
    <row r="237" spans="3:10" ht="15" customHeight="1" x14ac:dyDescent="0.2">
      <c r="C237" s="73"/>
      <c r="H237" s="16"/>
      <c r="I237" s="64"/>
      <c r="J237" s="64"/>
    </row>
    <row r="238" spans="3:10" ht="15" customHeight="1" x14ac:dyDescent="0.2">
      <c r="C238" s="73"/>
      <c r="H238" s="16"/>
      <c r="I238" s="64"/>
      <c r="J238" s="64"/>
    </row>
    <row r="239" spans="3:10" ht="15" customHeight="1" x14ac:dyDescent="0.2">
      <c r="C239" s="73"/>
      <c r="H239" s="16"/>
      <c r="I239" s="64"/>
      <c r="J239" s="64"/>
    </row>
    <row r="240" spans="3:10" ht="15" customHeight="1" x14ac:dyDescent="0.2">
      <c r="C240" s="73"/>
      <c r="H240" s="16"/>
      <c r="I240" s="64"/>
      <c r="J240" s="64"/>
    </row>
    <row r="241" spans="3:10" ht="15" customHeight="1" x14ac:dyDescent="0.2">
      <c r="C241" s="73"/>
      <c r="H241" s="16"/>
      <c r="I241" s="64"/>
      <c r="J241" s="64"/>
    </row>
    <row r="242" spans="3:10" ht="15" customHeight="1" x14ac:dyDescent="0.2">
      <c r="C242" s="73"/>
      <c r="H242" s="16"/>
      <c r="I242" s="64"/>
      <c r="J242" s="64"/>
    </row>
    <row r="243" spans="3:10" ht="15" customHeight="1" x14ac:dyDescent="0.2">
      <c r="C243" s="73"/>
      <c r="H243" s="16"/>
      <c r="I243" s="64"/>
      <c r="J243" s="64"/>
    </row>
    <row r="244" spans="3:10" ht="15" customHeight="1" x14ac:dyDescent="0.2">
      <c r="C244" s="73"/>
      <c r="H244" s="16"/>
      <c r="I244" s="64"/>
      <c r="J244" s="64"/>
    </row>
    <row r="245" spans="3:10" ht="15" customHeight="1" x14ac:dyDescent="0.2">
      <c r="C245" s="73"/>
      <c r="H245" s="16"/>
      <c r="I245" s="64"/>
      <c r="J245" s="64"/>
    </row>
    <row r="246" spans="3:10" ht="15" customHeight="1" x14ac:dyDescent="0.2">
      <c r="C246" s="73"/>
      <c r="H246" s="16"/>
      <c r="I246" s="64"/>
      <c r="J246" s="64"/>
    </row>
    <row r="247" spans="3:10" ht="15" customHeight="1" x14ac:dyDescent="0.2">
      <c r="C247" s="73"/>
      <c r="H247" s="16"/>
      <c r="I247" s="64"/>
      <c r="J247" s="64"/>
    </row>
    <row r="248" spans="3:10" ht="15" customHeight="1" x14ac:dyDescent="0.2">
      <c r="C248" s="73"/>
      <c r="H248" s="16"/>
      <c r="I248" s="64"/>
      <c r="J248" s="64"/>
    </row>
    <row r="249" spans="3:10" ht="15" customHeight="1" x14ac:dyDescent="0.2">
      <c r="C249" s="73"/>
      <c r="H249" s="16"/>
      <c r="I249" s="64"/>
      <c r="J249" s="64"/>
    </row>
    <row r="250" spans="3:10" ht="15" customHeight="1" x14ac:dyDescent="0.2">
      <c r="C250" s="73"/>
      <c r="H250" s="16"/>
      <c r="I250" s="64"/>
      <c r="J250" s="64"/>
    </row>
    <row r="251" spans="3:10" ht="15" customHeight="1" x14ac:dyDescent="0.2">
      <c r="C251" s="73"/>
      <c r="H251" s="16"/>
      <c r="I251" s="64"/>
      <c r="J251" s="64"/>
    </row>
    <row r="252" spans="3:10" ht="15" customHeight="1" x14ac:dyDescent="0.2">
      <c r="C252" s="73"/>
      <c r="H252" s="16"/>
      <c r="I252" s="64"/>
      <c r="J252" s="64"/>
    </row>
    <row r="253" spans="3:10" ht="15" customHeight="1" x14ac:dyDescent="0.2">
      <c r="C253" s="73"/>
      <c r="H253" s="16"/>
      <c r="I253" s="64"/>
      <c r="J253" s="64"/>
    </row>
    <row r="254" spans="3:10" ht="15" customHeight="1" x14ac:dyDescent="0.2">
      <c r="C254" s="73"/>
      <c r="H254" s="16"/>
      <c r="I254" s="64"/>
      <c r="J254" s="64"/>
    </row>
    <row r="255" spans="3:10" ht="15" customHeight="1" x14ac:dyDescent="0.2">
      <c r="C255" s="73"/>
      <c r="H255" s="16"/>
      <c r="I255" s="64"/>
      <c r="J255" s="64"/>
    </row>
    <row r="256" spans="3:10" ht="15" customHeight="1" x14ac:dyDescent="0.2">
      <c r="C256" s="73"/>
      <c r="H256" s="16"/>
      <c r="I256" s="64"/>
      <c r="J256" s="64"/>
    </row>
    <row r="257" spans="3:10" ht="15" customHeight="1" x14ac:dyDescent="0.2">
      <c r="C257" s="73"/>
      <c r="H257" s="16"/>
      <c r="I257" s="64"/>
      <c r="J257" s="64"/>
    </row>
    <row r="258" spans="3:10" ht="15" customHeight="1" x14ac:dyDescent="0.2">
      <c r="C258" s="73"/>
      <c r="H258" s="16"/>
      <c r="I258" s="64"/>
      <c r="J258" s="64"/>
    </row>
    <row r="259" spans="3:10" ht="15" customHeight="1" x14ac:dyDescent="0.2">
      <c r="C259" s="73"/>
      <c r="H259" s="16"/>
      <c r="I259" s="64"/>
      <c r="J259" s="64"/>
    </row>
    <row r="260" spans="3:10" ht="15" customHeight="1" x14ac:dyDescent="0.2">
      <c r="C260" s="73"/>
      <c r="H260" s="16"/>
      <c r="I260" s="64"/>
      <c r="J260" s="64"/>
    </row>
    <row r="261" spans="3:10" ht="15" customHeight="1" x14ac:dyDescent="0.2">
      <c r="C261" s="73"/>
      <c r="H261" s="16"/>
      <c r="I261" s="64"/>
      <c r="J261" s="64"/>
    </row>
    <row r="262" spans="3:10" ht="15" customHeight="1" x14ac:dyDescent="0.2">
      <c r="C262" s="73"/>
      <c r="H262" s="16"/>
      <c r="I262" s="64"/>
      <c r="J262" s="64"/>
    </row>
    <row r="263" spans="3:10" ht="15" customHeight="1" x14ac:dyDescent="0.2">
      <c r="C263" s="73"/>
      <c r="H263" s="16"/>
      <c r="I263" s="64"/>
      <c r="J263" s="64"/>
    </row>
    <row r="264" spans="3:10" ht="15" customHeight="1" x14ac:dyDescent="0.2">
      <c r="C264" s="73"/>
      <c r="H264" s="16"/>
      <c r="I264" s="64"/>
      <c r="J264" s="64"/>
    </row>
    <row r="265" spans="3:10" ht="15" customHeight="1" x14ac:dyDescent="0.2">
      <c r="C265" s="73"/>
      <c r="H265" s="16"/>
      <c r="I265" s="64"/>
      <c r="J265" s="64"/>
    </row>
    <row r="266" spans="3:10" ht="15" customHeight="1" x14ac:dyDescent="0.2">
      <c r="C266" s="73"/>
      <c r="H266" s="16"/>
      <c r="I266" s="64"/>
      <c r="J266" s="64"/>
    </row>
    <row r="267" spans="3:10" ht="15" customHeight="1" x14ac:dyDescent="0.2">
      <c r="C267" s="73"/>
      <c r="H267" s="16"/>
      <c r="I267" s="64"/>
      <c r="J267" s="64"/>
    </row>
    <row r="268" spans="3:10" ht="15" customHeight="1" x14ac:dyDescent="0.2">
      <c r="C268" s="73"/>
      <c r="H268" s="16"/>
      <c r="I268" s="64"/>
      <c r="J268" s="64"/>
    </row>
    <row r="269" spans="3:10" ht="15" customHeight="1" x14ac:dyDescent="0.2">
      <c r="C269" s="73"/>
      <c r="H269" s="16"/>
      <c r="I269" s="64"/>
      <c r="J269" s="64"/>
    </row>
    <row r="270" spans="3:10" ht="15" customHeight="1" x14ac:dyDescent="0.2">
      <c r="C270" s="73"/>
      <c r="H270" s="16"/>
      <c r="I270" s="64"/>
      <c r="J270" s="64"/>
    </row>
    <row r="271" spans="3:10" ht="15" customHeight="1" x14ac:dyDescent="0.2">
      <c r="C271" s="73"/>
      <c r="H271" s="16"/>
      <c r="I271" s="64"/>
      <c r="J271" s="64"/>
    </row>
    <row r="272" spans="3:10" ht="15" customHeight="1" x14ac:dyDescent="0.2">
      <c r="C272" s="73"/>
      <c r="H272" s="16"/>
      <c r="I272" s="64"/>
      <c r="J272" s="64"/>
    </row>
    <row r="273" spans="3:10" ht="15" customHeight="1" x14ac:dyDescent="0.2">
      <c r="C273" s="73"/>
      <c r="H273" s="16"/>
      <c r="I273" s="64"/>
      <c r="J273" s="64"/>
    </row>
    <row r="274" spans="3:10" ht="15" customHeight="1" x14ac:dyDescent="0.2">
      <c r="C274" s="73"/>
      <c r="H274" s="16"/>
      <c r="I274" s="64"/>
      <c r="J274" s="64"/>
    </row>
    <row r="275" spans="3:10" ht="15" customHeight="1" x14ac:dyDescent="0.2">
      <c r="C275" s="73"/>
      <c r="H275" s="16"/>
      <c r="I275" s="64"/>
      <c r="J275" s="64"/>
    </row>
    <row r="276" spans="3:10" ht="15" customHeight="1" x14ac:dyDescent="0.2">
      <c r="C276" s="73"/>
      <c r="H276" s="16"/>
      <c r="I276" s="64"/>
      <c r="J276" s="64"/>
    </row>
    <row r="277" spans="3:10" ht="15" customHeight="1" x14ac:dyDescent="0.2">
      <c r="C277" s="73"/>
      <c r="H277" s="16"/>
      <c r="I277" s="64"/>
      <c r="J277" s="64"/>
    </row>
    <row r="278" spans="3:10" ht="15" customHeight="1" x14ac:dyDescent="0.2">
      <c r="C278" s="73"/>
      <c r="H278" s="16"/>
      <c r="I278" s="64"/>
      <c r="J278" s="64"/>
    </row>
    <row r="279" spans="3:10" ht="15" customHeight="1" x14ac:dyDescent="0.2">
      <c r="C279" s="73"/>
      <c r="H279" s="16"/>
      <c r="I279" s="64"/>
      <c r="J279" s="64"/>
    </row>
    <row r="280" spans="3:10" ht="15" customHeight="1" x14ac:dyDescent="0.2">
      <c r="C280" s="73"/>
      <c r="H280" s="16"/>
      <c r="I280" s="64"/>
      <c r="J280" s="64"/>
    </row>
    <row r="281" spans="3:10" ht="15" customHeight="1" x14ac:dyDescent="0.2">
      <c r="C281" s="73"/>
      <c r="H281" s="16"/>
      <c r="I281" s="64"/>
      <c r="J281" s="64"/>
    </row>
    <row r="282" spans="3:10" ht="15" customHeight="1" x14ac:dyDescent="0.2">
      <c r="C282" s="73"/>
      <c r="H282" s="16"/>
      <c r="I282" s="64"/>
      <c r="J282" s="64"/>
    </row>
    <row r="283" spans="3:10" ht="15" customHeight="1" x14ac:dyDescent="0.2">
      <c r="C283" s="73"/>
      <c r="H283" s="16"/>
      <c r="I283" s="64"/>
      <c r="J283" s="64"/>
    </row>
    <row r="284" spans="3:10" ht="15" customHeight="1" x14ac:dyDescent="0.2">
      <c r="C284" s="73"/>
      <c r="H284" s="16"/>
      <c r="I284" s="64"/>
      <c r="J284" s="64"/>
    </row>
    <row r="285" spans="3:10" ht="15" customHeight="1" x14ac:dyDescent="0.2">
      <c r="C285" s="73"/>
      <c r="H285" s="16"/>
      <c r="I285" s="64"/>
      <c r="J285" s="64"/>
    </row>
    <row r="286" spans="3:10" ht="15" customHeight="1" x14ac:dyDescent="0.2">
      <c r="C286" s="73"/>
      <c r="H286" s="16"/>
      <c r="I286" s="64"/>
      <c r="J286" s="64"/>
    </row>
    <row r="287" spans="3:10" ht="15" customHeight="1" x14ac:dyDescent="0.2">
      <c r="C287" s="73"/>
      <c r="H287" s="16"/>
      <c r="I287" s="64"/>
      <c r="J287" s="64"/>
    </row>
    <row r="288" spans="3:10" ht="15" customHeight="1" x14ac:dyDescent="0.2">
      <c r="C288" s="73"/>
      <c r="H288" s="16"/>
      <c r="I288" s="64"/>
      <c r="J288" s="64"/>
    </row>
    <row r="289" spans="3:10" ht="15" customHeight="1" x14ac:dyDescent="0.2">
      <c r="C289" s="73"/>
      <c r="H289" s="16"/>
      <c r="I289" s="64"/>
      <c r="J289" s="64"/>
    </row>
    <row r="290" spans="3:10" ht="15" customHeight="1" x14ac:dyDescent="0.2">
      <c r="C290" s="73"/>
      <c r="H290" s="16"/>
      <c r="I290" s="64"/>
      <c r="J290" s="64"/>
    </row>
    <row r="291" spans="3:10" ht="15" customHeight="1" x14ac:dyDescent="0.2">
      <c r="C291" s="73"/>
      <c r="H291" s="16"/>
      <c r="I291" s="64"/>
      <c r="J291" s="64"/>
    </row>
    <row r="292" spans="3:10" ht="15" customHeight="1" x14ac:dyDescent="0.2">
      <c r="C292" s="73"/>
      <c r="H292" s="16"/>
      <c r="I292" s="64"/>
      <c r="J292" s="64"/>
    </row>
    <row r="293" spans="3:10" ht="15" customHeight="1" x14ac:dyDescent="0.2">
      <c r="C293" s="73"/>
      <c r="H293" s="16"/>
      <c r="I293" s="64"/>
      <c r="J293" s="64"/>
    </row>
    <row r="294" spans="3:10" ht="15" customHeight="1" x14ac:dyDescent="0.2">
      <c r="C294" s="73"/>
      <c r="H294" s="16"/>
      <c r="I294" s="64"/>
      <c r="J294" s="64"/>
    </row>
    <row r="295" spans="3:10" ht="15" customHeight="1" x14ac:dyDescent="0.2">
      <c r="C295" s="73"/>
      <c r="H295" s="16"/>
      <c r="I295" s="64"/>
      <c r="J295" s="64"/>
    </row>
    <row r="296" spans="3:10" ht="15" customHeight="1" x14ac:dyDescent="0.2">
      <c r="C296" s="73"/>
      <c r="H296" s="16"/>
      <c r="I296" s="64"/>
      <c r="J296" s="64"/>
    </row>
    <row r="297" spans="3:10" ht="15" customHeight="1" x14ac:dyDescent="0.2">
      <c r="C297" s="73"/>
      <c r="H297" s="16"/>
      <c r="I297" s="64"/>
      <c r="J297" s="64"/>
    </row>
    <row r="298" spans="3:10" ht="15" customHeight="1" x14ac:dyDescent="0.2">
      <c r="C298" s="73"/>
      <c r="H298" s="16"/>
      <c r="I298" s="64"/>
      <c r="J298" s="64"/>
    </row>
    <row r="299" spans="3:10" ht="15" customHeight="1" x14ac:dyDescent="0.2">
      <c r="C299" s="73"/>
      <c r="H299" s="16"/>
      <c r="I299" s="64"/>
      <c r="J299" s="64"/>
    </row>
    <row r="300" spans="3:10" ht="15" customHeight="1" x14ac:dyDescent="0.2">
      <c r="C300" s="73"/>
      <c r="H300" s="16"/>
      <c r="I300" s="64"/>
      <c r="J300" s="64"/>
    </row>
    <row r="301" spans="3:10" ht="15" customHeight="1" x14ac:dyDescent="0.2">
      <c r="C301" s="73"/>
      <c r="H301" s="16"/>
      <c r="I301" s="64"/>
      <c r="J301" s="64"/>
    </row>
    <row r="302" spans="3:10" ht="15" customHeight="1" x14ac:dyDescent="0.2">
      <c r="C302" s="73"/>
      <c r="H302" s="16"/>
      <c r="I302" s="64"/>
      <c r="J302" s="64"/>
    </row>
    <row r="303" spans="3:10" ht="15" customHeight="1" x14ac:dyDescent="0.2">
      <c r="C303" s="73"/>
      <c r="H303" s="16"/>
      <c r="I303" s="64"/>
      <c r="J303" s="64"/>
    </row>
    <row r="304" spans="3:10" ht="15" customHeight="1" x14ac:dyDescent="0.2">
      <c r="C304" s="73"/>
      <c r="H304" s="16"/>
      <c r="I304" s="64"/>
      <c r="J304" s="64"/>
    </row>
    <row r="305" spans="3:10" ht="15" customHeight="1" x14ac:dyDescent="0.2">
      <c r="C305" s="73"/>
      <c r="H305" s="16"/>
      <c r="I305" s="64"/>
      <c r="J305" s="64"/>
    </row>
    <row r="306" spans="3:10" ht="15" customHeight="1" x14ac:dyDescent="0.2">
      <c r="C306" s="73"/>
      <c r="H306" s="16"/>
      <c r="I306" s="64"/>
      <c r="J306" s="64"/>
    </row>
    <row r="307" spans="3:10" ht="15" customHeight="1" x14ac:dyDescent="0.2">
      <c r="C307" s="73"/>
      <c r="H307" s="16"/>
      <c r="I307" s="64"/>
      <c r="J307" s="64"/>
    </row>
    <row r="308" spans="3:10" ht="15" customHeight="1" x14ac:dyDescent="0.2">
      <c r="C308" s="73"/>
      <c r="H308" s="16"/>
      <c r="I308" s="64"/>
      <c r="J308" s="64"/>
    </row>
    <row r="309" spans="3:10" ht="15" customHeight="1" x14ac:dyDescent="0.2">
      <c r="C309" s="73"/>
      <c r="H309" s="16"/>
      <c r="I309" s="64"/>
      <c r="J309" s="64"/>
    </row>
    <row r="310" spans="3:10" ht="15" customHeight="1" x14ac:dyDescent="0.2">
      <c r="C310" s="73"/>
      <c r="H310" s="16"/>
      <c r="I310" s="64"/>
      <c r="J310" s="64"/>
    </row>
    <row r="311" spans="3:10" ht="15" customHeight="1" x14ac:dyDescent="0.2">
      <c r="C311" s="73"/>
      <c r="H311" s="16"/>
      <c r="I311" s="64"/>
      <c r="J311" s="64"/>
    </row>
    <row r="312" spans="3:10" ht="15" customHeight="1" x14ac:dyDescent="0.2">
      <c r="C312" s="73"/>
      <c r="H312" s="16"/>
      <c r="I312" s="64"/>
      <c r="J312" s="64"/>
    </row>
    <row r="313" spans="3:10" ht="15" customHeight="1" x14ac:dyDescent="0.2">
      <c r="C313" s="73"/>
      <c r="H313" s="16"/>
      <c r="I313" s="64"/>
      <c r="J313" s="64"/>
    </row>
    <row r="314" spans="3:10" ht="15" customHeight="1" x14ac:dyDescent="0.2">
      <c r="C314" s="73"/>
      <c r="H314" s="16"/>
      <c r="I314" s="64"/>
      <c r="J314" s="64"/>
    </row>
    <row r="315" spans="3:10" ht="15" customHeight="1" x14ac:dyDescent="0.2">
      <c r="C315" s="73"/>
      <c r="H315" s="16"/>
      <c r="I315" s="64"/>
      <c r="J315" s="64"/>
    </row>
    <row r="316" spans="3:10" ht="15" customHeight="1" x14ac:dyDescent="0.2">
      <c r="C316" s="73"/>
      <c r="H316" s="16"/>
      <c r="I316" s="64"/>
      <c r="J316" s="64"/>
    </row>
    <row r="317" spans="3:10" ht="15" customHeight="1" x14ac:dyDescent="0.2">
      <c r="C317" s="73"/>
      <c r="H317" s="16"/>
      <c r="I317" s="64"/>
      <c r="J317" s="64"/>
    </row>
    <row r="318" spans="3:10" ht="15" customHeight="1" x14ac:dyDescent="0.2">
      <c r="C318" s="73"/>
      <c r="H318" s="16"/>
      <c r="I318" s="64"/>
      <c r="J318" s="64"/>
    </row>
    <row r="319" spans="3:10" ht="15" customHeight="1" x14ac:dyDescent="0.2">
      <c r="C319" s="73"/>
      <c r="H319" s="16"/>
      <c r="I319" s="64"/>
      <c r="J319" s="64"/>
    </row>
    <row r="320" spans="3:10" ht="15" customHeight="1" x14ac:dyDescent="0.2">
      <c r="C320" s="73"/>
      <c r="H320" s="16"/>
      <c r="I320" s="64"/>
      <c r="J320" s="64"/>
    </row>
    <row r="321" spans="3:10" ht="15" customHeight="1" x14ac:dyDescent="0.2">
      <c r="C321" s="73"/>
      <c r="H321" s="16"/>
      <c r="I321" s="64"/>
      <c r="J321" s="64"/>
    </row>
    <row r="322" spans="3:10" ht="15" customHeight="1" x14ac:dyDescent="0.2">
      <c r="C322" s="73"/>
      <c r="H322" s="16"/>
      <c r="I322" s="64"/>
      <c r="J322" s="64"/>
    </row>
    <row r="323" spans="3:10" ht="15" customHeight="1" x14ac:dyDescent="0.2">
      <c r="C323" s="73"/>
      <c r="H323" s="16"/>
      <c r="I323" s="64"/>
      <c r="J323" s="64"/>
    </row>
    <row r="324" spans="3:10" ht="15" customHeight="1" x14ac:dyDescent="0.2">
      <c r="C324" s="73"/>
      <c r="H324" s="16"/>
      <c r="I324" s="64"/>
      <c r="J324" s="64"/>
    </row>
    <row r="325" spans="3:10" ht="15" customHeight="1" x14ac:dyDescent="0.2">
      <c r="C325" s="73"/>
      <c r="H325" s="16"/>
      <c r="I325" s="64"/>
      <c r="J325" s="64"/>
    </row>
    <row r="326" spans="3:10" ht="15" customHeight="1" x14ac:dyDescent="0.2">
      <c r="C326" s="73"/>
      <c r="H326" s="16"/>
      <c r="I326" s="64"/>
      <c r="J326" s="64"/>
    </row>
    <row r="327" spans="3:10" ht="15" customHeight="1" x14ac:dyDescent="0.2">
      <c r="C327" s="73"/>
      <c r="H327" s="16"/>
      <c r="I327" s="64"/>
      <c r="J327" s="64"/>
    </row>
    <row r="328" spans="3:10" ht="15" customHeight="1" x14ac:dyDescent="0.2">
      <c r="C328" s="73"/>
      <c r="H328" s="16"/>
      <c r="I328" s="64"/>
      <c r="J328" s="64"/>
    </row>
    <row r="329" spans="3:10" ht="15" customHeight="1" x14ac:dyDescent="0.2">
      <c r="C329" s="73"/>
      <c r="H329" s="16"/>
      <c r="I329" s="64"/>
      <c r="J329" s="64"/>
    </row>
    <row r="330" spans="3:10" ht="15" customHeight="1" x14ac:dyDescent="0.2">
      <c r="C330" s="73"/>
      <c r="H330" s="16"/>
      <c r="I330" s="64"/>
      <c r="J330" s="64"/>
    </row>
    <row r="331" spans="3:10" ht="15" customHeight="1" x14ac:dyDescent="0.2">
      <c r="C331" s="73"/>
      <c r="H331" s="16"/>
      <c r="I331" s="64"/>
      <c r="J331" s="64"/>
    </row>
    <row r="332" spans="3:10" ht="15" customHeight="1" x14ac:dyDescent="0.2">
      <c r="C332" s="73"/>
      <c r="H332" s="16"/>
      <c r="I332" s="64"/>
      <c r="J332" s="64"/>
    </row>
    <row r="333" spans="3:10" ht="15" customHeight="1" x14ac:dyDescent="0.2">
      <c r="C333" s="73"/>
      <c r="H333" s="16"/>
      <c r="I333" s="64"/>
      <c r="J333" s="64"/>
    </row>
    <row r="334" spans="3:10" ht="15" customHeight="1" x14ac:dyDescent="0.2">
      <c r="C334" s="73"/>
      <c r="H334" s="16"/>
      <c r="I334" s="64"/>
      <c r="J334" s="64"/>
    </row>
    <row r="335" spans="3:10" ht="15" customHeight="1" x14ac:dyDescent="0.2">
      <c r="C335" s="73"/>
      <c r="H335" s="16"/>
      <c r="I335" s="64"/>
      <c r="J335" s="64"/>
    </row>
    <row r="336" spans="3:10" ht="15" customHeight="1" x14ac:dyDescent="0.2">
      <c r="C336" s="73"/>
      <c r="H336" s="16"/>
      <c r="I336" s="64"/>
      <c r="J336" s="64"/>
    </row>
    <row r="337" spans="3:10" ht="15" customHeight="1" x14ac:dyDescent="0.2">
      <c r="C337" s="73"/>
      <c r="H337" s="16"/>
      <c r="I337" s="64"/>
      <c r="J337" s="64"/>
    </row>
    <row r="338" spans="3:10" ht="15" customHeight="1" x14ac:dyDescent="0.2">
      <c r="C338" s="73"/>
      <c r="H338" s="16"/>
      <c r="I338" s="64"/>
      <c r="J338" s="64"/>
    </row>
    <row r="339" spans="3:10" ht="15" customHeight="1" x14ac:dyDescent="0.2">
      <c r="C339" s="73"/>
      <c r="H339" s="16"/>
      <c r="I339" s="64"/>
      <c r="J339" s="64"/>
    </row>
    <row r="340" spans="3:10" ht="15" customHeight="1" x14ac:dyDescent="0.2">
      <c r="C340" s="73"/>
      <c r="H340" s="16"/>
      <c r="I340" s="64"/>
      <c r="J340" s="64"/>
    </row>
    <row r="341" spans="3:10" ht="15" customHeight="1" x14ac:dyDescent="0.2">
      <c r="C341" s="73"/>
      <c r="H341" s="16"/>
      <c r="I341" s="64"/>
      <c r="J341" s="64"/>
    </row>
    <row r="342" spans="3:10" ht="15" customHeight="1" x14ac:dyDescent="0.2">
      <c r="C342" s="73"/>
      <c r="H342" s="16"/>
      <c r="I342" s="64"/>
      <c r="J342" s="64"/>
    </row>
    <row r="343" spans="3:10" ht="15" customHeight="1" x14ac:dyDescent="0.2">
      <c r="C343" s="73"/>
      <c r="H343" s="16"/>
      <c r="I343" s="64"/>
      <c r="J343" s="64"/>
    </row>
    <row r="344" spans="3:10" ht="15" customHeight="1" x14ac:dyDescent="0.2">
      <c r="C344" s="73"/>
      <c r="H344" s="16"/>
      <c r="I344" s="64"/>
      <c r="J344" s="64"/>
    </row>
    <row r="345" spans="3:10" ht="15" customHeight="1" x14ac:dyDescent="0.2">
      <c r="C345" s="73"/>
      <c r="H345" s="16"/>
      <c r="I345" s="64"/>
      <c r="J345" s="64"/>
    </row>
    <row r="346" spans="3:10" ht="15" customHeight="1" x14ac:dyDescent="0.2">
      <c r="C346" s="73"/>
      <c r="H346" s="16"/>
      <c r="I346" s="64"/>
      <c r="J346" s="64"/>
    </row>
    <row r="347" spans="3:10" ht="15" customHeight="1" x14ac:dyDescent="0.2">
      <c r="C347" s="73"/>
      <c r="H347" s="16"/>
      <c r="I347" s="64"/>
      <c r="J347" s="64"/>
    </row>
    <row r="348" spans="3:10" ht="15" customHeight="1" x14ac:dyDescent="0.2">
      <c r="C348" s="73"/>
      <c r="H348" s="16"/>
      <c r="I348" s="64"/>
      <c r="J348" s="64"/>
    </row>
    <row r="349" spans="3:10" ht="15" customHeight="1" x14ac:dyDescent="0.2">
      <c r="C349" s="73"/>
      <c r="H349" s="16"/>
      <c r="I349" s="64"/>
      <c r="J349" s="64"/>
    </row>
    <row r="350" spans="3:10" ht="15" customHeight="1" x14ac:dyDescent="0.2">
      <c r="C350" s="73"/>
      <c r="H350" s="16"/>
      <c r="I350" s="64"/>
      <c r="J350" s="64"/>
    </row>
    <row r="351" spans="3:10" ht="15" customHeight="1" x14ac:dyDescent="0.2">
      <c r="C351" s="73"/>
      <c r="H351" s="16"/>
      <c r="I351" s="64"/>
      <c r="J351" s="64"/>
    </row>
    <row r="352" spans="3:10" ht="15" customHeight="1" x14ac:dyDescent="0.2">
      <c r="C352" s="73"/>
      <c r="H352" s="16"/>
      <c r="I352" s="64"/>
      <c r="J352" s="64"/>
    </row>
    <row r="353" spans="3:10" ht="15" customHeight="1" x14ac:dyDescent="0.2">
      <c r="C353" s="73"/>
      <c r="H353" s="16"/>
      <c r="I353" s="64"/>
      <c r="J353" s="64"/>
    </row>
    <row r="354" spans="3:10" ht="15" customHeight="1" x14ac:dyDescent="0.2">
      <c r="C354" s="73"/>
      <c r="H354" s="16"/>
      <c r="I354" s="64"/>
      <c r="J354" s="64"/>
    </row>
    <row r="355" spans="3:10" ht="15" customHeight="1" x14ac:dyDescent="0.2">
      <c r="C355" s="73"/>
      <c r="H355" s="16"/>
      <c r="I355" s="64"/>
      <c r="J355" s="64"/>
    </row>
    <row r="356" spans="3:10" ht="15" customHeight="1" x14ac:dyDescent="0.2">
      <c r="C356" s="73"/>
      <c r="H356" s="16"/>
      <c r="I356" s="64"/>
      <c r="J356" s="64"/>
    </row>
    <row r="357" spans="3:10" ht="15" customHeight="1" x14ac:dyDescent="0.2">
      <c r="C357" s="73"/>
      <c r="H357" s="16"/>
      <c r="I357" s="64"/>
      <c r="J357" s="64"/>
    </row>
    <row r="358" spans="3:10" ht="15" customHeight="1" x14ac:dyDescent="0.2">
      <c r="C358" s="73"/>
      <c r="H358" s="16"/>
      <c r="I358" s="64"/>
      <c r="J358" s="64"/>
    </row>
    <row r="359" spans="3:10" ht="15" customHeight="1" x14ac:dyDescent="0.2">
      <c r="C359" s="73"/>
      <c r="H359" s="16"/>
      <c r="I359" s="64"/>
      <c r="J359" s="64"/>
    </row>
    <row r="360" spans="3:10" ht="15" customHeight="1" x14ac:dyDescent="0.2">
      <c r="C360" s="73"/>
      <c r="H360" s="16"/>
      <c r="I360" s="64"/>
      <c r="J360" s="64"/>
    </row>
    <row r="361" spans="3:10" ht="15" customHeight="1" x14ac:dyDescent="0.2">
      <c r="C361" s="73"/>
      <c r="H361" s="16"/>
      <c r="I361" s="64"/>
      <c r="J361" s="64"/>
    </row>
    <row r="362" spans="3:10" ht="15" customHeight="1" x14ac:dyDescent="0.2">
      <c r="C362" s="73"/>
      <c r="H362" s="16"/>
      <c r="I362" s="64"/>
      <c r="J362" s="64"/>
    </row>
    <row r="363" spans="3:10" ht="15" customHeight="1" x14ac:dyDescent="0.2">
      <c r="C363" s="73"/>
      <c r="H363" s="16"/>
      <c r="I363" s="64"/>
      <c r="J363" s="64"/>
    </row>
    <row r="364" spans="3:10" ht="15" customHeight="1" x14ac:dyDescent="0.2">
      <c r="C364" s="73"/>
      <c r="H364" s="16"/>
      <c r="I364" s="64"/>
      <c r="J364" s="64"/>
    </row>
    <row r="365" spans="3:10" ht="15" customHeight="1" x14ac:dyDescent="0.2">
      <c r="C365" s="73"/>
      <c r="H365" s="16"/>
      <c r="I365" s="64"/>
      <c r="J365" s="64"/>
    </row>
    <row r="366" spans="3:10" ht="15" customHeight="1" x14ac:dyDescent="0.2">
      <c r="C366" s="73"/>
      <c r="H366" s="16"/>
      <c r="I366" s="64"/>
      <c r="J366" s="64"/>
    </row>
    <row r="367" spans="3:10" ht="15" customHeight="1" x14ac:dyDescent="0.2">
      <c r="C367" s="73"/>
      <c r="H367" s="16"/>
      <c r="I367" s="64"/>
      <c r="J367" s="64"/>
    </row>
    <row r="368" spans="3:10" ht="15" customHeight="1" x14ac:dyDescent="0.2">
      <c r="C368" s="73"/>
      <c r="H368" s="16"/>
      <c r="I368" s="64"/>
      <c r="J368" s="64"/>
    </row>
    <row r="369" spans="3:10" ht="15" customHeight="1" x14ac:dyDescent="0.2">
      <c r="C369" s="73"/>
      <c r="H369" s="16"/>
      <c r="I369" s="64"/>
      <c r="J369" s="64"/>
    </row>
    <row r="370" spans="3:10" ht="15" customHeight="1" x14ac:dyDescent="0.2">
      <c r="C370" s="73"/>
      <c r="H370" s="16"/>
      <c r="I370" s="64"/>
      <c r="J370" s="64"/>
    </row>
    <row r="371" spans="3:10" ht="15" customHeight="1" x14ac:dyDescent="0.2">
      <c r="C371" s="73"/>
      <c r="H371" s="16"/>
      <c r="I371" s="64"/>
      <c r="J371" s="64"/>
    </row>
    <row r="372" spans="3:10" ht="15" customHeight="1" x14ac:dyDescent="0.2">
      <c r="C372" s="73"/>
      <c r="H372" s="16"/>
      <c r="I372" s="64"/>
      <c r="J372" s="64"/>
    </row>
    <row r="373" spans="3:10" ht="15" customHeight="1" x14ac:dyDescent="0.2">
      <c r="C373" s="73"/>
      <c r="H373" s="16"/>
      <c r="I373" s="64"/>
      <c r="J373" s="64"/>
    </row>
    <row r="374" spans="3:10" ht="15" customHeight="1" x14ac:dyDescent="0.2">
      <c r="C374" s="73"/>
      <c r="H374" s="16"/>
      <c r="I374" s="64"/>
      <c r="J374" s="64"/>
    </row>
    <row r="375" spans="3:10" ht="15" customHeight="1" x14ac:dyDescent="0.2">
      <c r="C375" s="73"/>
      <c r="H375" s="16"/>
      <c r="I375" s="64"/>
      <c r="J375" s="64"/>
    </row>
    <row r="376" spans="3:10" ht="15" customHeight="1" x14ac:dyDescent="0.2">
      <c r="C376" s="73"/>
      <c r="H376" s="16"/>
      <c r="I376" s="64"/>
      <c r="J376" s="64"/>
    </row>
    <row r="377" spans="3:10" ht="15" customHeight="1" x14ac:dyDescent="0.2">
      <c r="C377" s="73"/>
      <c r="H377" s="16"/>
      <c r="I377" s="64"/>
      <c r="J377" s="64"/>
    </row>
    <row r="378" spans="3:10" ht="15" customHeight="1" x14ac:dyDescent="0.2">
      <c r="C378" s="73"/>
      <c r="H378" s="16"/>
      <c r="I378" s="64"/>
      <c r="J378" s="64"/>
    </row>
    <row r="379" spans="3:10" ht="15" customHeight="1" x14ac:dyDescent="0.2">
      <c r="C379" s="73"/>
      <c r="H379" s="16"/>
      <c r="I379" s="64"/>
      <c r="J379" s="64"/>
    </row>
    <row r="380" spans="3:10" ht="15" customHeight="1" x14ac:dyDescent="0.2">
      <c r="C380" s="73"/>
      <c r="H380" s="16"/>
      <c r="I380" s="64"/>
      <c r="J380" s="64"/>
    </row>
    <row r="381" spans="3:10" ht="15" customHeight="1" x14ac:dyDescent="0.2">
      <c r="C381" s="73"/>
      <c r="H381" s="16"/>
      <c r="I381" s="64"/>
      <c r="J381" s="64"/>
    </row>
    <row r="382" spans="3:10" ht="15" customHeight="1" x14ac:dyDescent="0.2">
      <c r="C382" s="73"/>
      <c r="H382" s="16"/>
      <c r="I382" s="64"/>
      <c r="J382" s="64"/>
    </row>
    <row r="383" spans="3:10" ht="15" customHeight="1" x14ac:dyDescent="0.2">
      <c r="C383" s="73"/>
      <c r="H383" s="16"/>
      <c r="I383" s="64"/>
      <c r="J383" s="64"/>
    </row>
    <row r="384" spans="3:10" ht="15" customHeight="1" x14ac:dyDescent="0.2">
      <c r="C384" s="73"/>
      <c r="H384" s="16"/>
      <c r="I384" s="64"/>
      <c r="J384" s="64"/>
    </row>
    <row r="385" spans="3:10" ht="15" customHeight="1" x14ac:dyDescent="0.2">
      <c r="C385" s="73"/>
      <c r="H385" s="16"/>
      <c r="I385" s="64"/>
      <c r="J385" s="64"/>
    </row>
    <row r="386" spans="3:10" ht="15" customHeight="1" x14ac:dyDescent="0.2">
      <c r="C386" s="73"/>
      <c r="H386" s="16"/>
      <c r="I386" s="64"/>
      <c r="J386" s="64"/>
    </row>
    <row r="387" spans="3:10" ht="15" customHeight="1" x14ac:dyDescent="0.2">
      <c r="C387" s="73"/>
      <c r="H387" s="16"/>
      <c r="I387" s="64"/>
      <c r="J387" s="64"/>
    </row>
    <row r="388" spans="3:10" ht="15" customHeight="1" x14ac:dyDescent="0.2">
      <c r="C388" s="73"/>
      <c r="H388" s="16"/>
      <c r="I388" s="64"/>
      <c r="J388" s="64"/>
    </row>
    <row r="389" spans="3:10" ht="15" customHeight="1" x14ac:dyDescent="0.2">
      <c r="C389" s="73"/>
      <c r="H389" s="16"/>
      <c r="I389" s="64"/>
      <c r="J389" s="64"/>
    </row>
    <row r="390" spans="3:10" ht="15" customHeight="1" x14ac:dyDescent="0.2">
      <c r="C390" s="73"/>
      <c r="H390" s="16"/>
      <c r="I390" s="64"/>
      <c r="J390" s="64"/>
    </row>
    <row r="391" spans="3:10" ht="15" customHeight="1" x14ac:dyDescent="0.2">
      <c r="C391" s="73"/>
      <c r="H391" s="16"/>
      <c r="I391" s="64"/>
      <c r="J391" s="64"/>
    </row>
    <row r="392" spans="3:10" ht="15" customHeight="1" x14ac:dyDescent="0.2">
      <c r="C392" s="73"/>
      <c r="H392" s="16"/>
      <c r="I392" s="64"/>
      <c r="J392" s="64"/>
    </row>
    <row r="393" spans="3:10" ht="15" customHeight="1" x14ac:dyDescent="0.2">
      <c r="C393" s="73"/>
      <c r="H393" s="16"/>
      <c r="I393" s="64"/>
      <c r="J393" s="64"/>
    </row>
    <row r="394" spans="3:10" ht="15" customHeight="1" x14ac:dyDescent="0.2">
      <c r="C394" s="73"/>
      <c r="H394" s="16"/>
      <c r="I394" s="64"/>
      <c r="J394" s="64"/>
    </row>
    <row r="395" spans="3:10" ht="15" customHeight="1" x14ac:dyDescent="0.2">
      <c r="C395" s="73"/>
      <c r="H395" s="16"/>
      <c r="I395" s="64"/>
      <c r="J395" s="64"/>
    </row>
    <row r="396" spans="3:10" ht="15" customHeight="1" x14ac:dyDescent="0.2">
      <c r="C396" s="73"/>
      <c r="H396" s="16"/>
      <c r="I396" s="64"/>
      <c r="J396" s="64"/>
    </row>
    <row r="397" spans="3:10" ht="15" customHeight="1" x14ac:dyDescent="0.2">
      <c r="C397" s="73"/>
      <c r="H397" s="16"/>
      <c r="I397" s="64"/>
      <c r="J397" s="64"/>
    </row>
    <row r="398" spans="3:10" ht="15" customHeight="1" x14ac:dyDescent="0.2">
      <c r="C398" s="73"/>
      <c r="H398" s="16"/>
      <c r="I398" s="64"/>
      <c r="J398" s="64"/>
    </row>
    <row r="399" spans="3:10" ht="15" customHeight="1" x14ac:dyDescent="0.2">
      <c r="C399" s="73"/>
      <c r="H399" s="16"/>
      <c r="I399" s="64"/>
      <c r="J399" s="64"/>
    </row>
    <row r="400" spans="3:10" ht="15" customHeight="1" x14ac:dyDescent="0.2">
      <c r="C400" s="73"/>
      <c r="H400" s="16"/>
      <c r="I400" s="64"/>
      <c r="J400" s="64"/>
    </row>
    <row r="401" spans="3:10" ht="15" customHeight="1" x14ac:dyDescent="0.2">
      <c r="C401" s="73"/>
      <c r="H401" s="16"/>
      <c r="I401" s="64"/>
      <c r="J401" s="64"/>
    </row>
    <row r="402" spans="3:10" ht="15" customHeight="1" x14ac:dyDescent="0.2">
      <c r="C402" s="73"/>
      <c r="H402" s="16"/>
      <c r="I402" s="64"/>
      <c r="J402" s="64"/>
    </row>
    <row r="403" spans="3:10" ht="15" customHeight="1" x14ac:dyDescent="0.2">
      <c r="C403" s="73"/>
      <c r="H403" s="16"/>
      <c r="I403" s="64"/>
      <c r="J403" s="64"/>
    </row>
    <row r="404" spans="3:10" ht="15" customHeight="1" x14ac:dyDescent="0.2">
      <c r="C404" s="73"/>
      <c r="H404" s="16"/>
      <c r="I404" s="64"/>
      <c r="J404" s="64"/>
    </row>
    <row r="405" spans="3:10" ht="15" customHeight="1" x14ac:dyDescent="0.2">
      <c r="C405" s="73"/>
      <c r="H405" s="16"/>
      <c r="I405" s="64"/>
      <c r="J405" s="64"/>
    </row>
    <row r="406" spans="3:10" ht="15" customHeight="1" x14ac:dyDescent="0.2">
      <c r="C406" s="73"/>
      <c r="H406" s="16"/>
      <c r="I406" s="64"/>
      <c r="J406" s="64"/>
    </row>
    <row r="407" spans="3:10" ht="15" customHeight="1" x14ac:dyDescent="0.2">
      <c r="C407" s="73"/>
      <c r="H407" s="16"/>
      <c r="I407" s="64"/>
      <c r="J407" s="64"/>
    </row>
    <row r="408" spans="3:10" ht="15" customHeight="1" x14ac:dyDescent="0.2">
      <c r="C408" s="73"/>
      <c r="H408" s="16"/>
      <c r="I408" s="64"/>
      <c r="J408" s="64"/>
    </row>
    <row r="409" spans="3:10" ht="15" customHeight="1" x14ac:dyDescent="0.2">
      <c r="C409" s="73"/>
      <c r="H409" s="16"/>
      <c r="I409" s="64"/>
      <c r="J409" s="64"/>
    </row>
    <row r="410" spans="3:10" ht="15" customHeight="1" x14ac:dyDescent="0.2">
      <c r="C410" s="73"/>
      <c r="H410" s="16"/>
      <c r="I410" s="64"/>
      <c r="J410" s="64"/>
    </row>
    <row r="411" spans="3:10" ht="15" customHeight="1" x14ac:dyDescent="0.2">
      <c r="C411" s="73"/>
      <c r="H411" s="16"/>
      <c r="I411" s="64"/>
      <c r="J411" s="64"/>
    </row>
    <row r="412" spans="3:10" ht="15" customHeight="1" x14ac:dyDescent="0.2">
      <c r="C412" s="73"/>
      <c r="H412" s="16"/>
      <c r="I412" s="64"/>
      <c r="J412" s="64"/>
    </row>
    <row r="413" spans="3:10" ht="15" customHeight="1" x14ac:dyDescent="0.2">
      <c r="C413" s="73"/>
      <c r="H413" s="16"/>
      <c r="I413" s="64"/>
      <c r="J413" s="64"/>
    </row>
    <row r="414" spans="3:10" ht="15" customHeight="1" x14ac:dyDescent="0.2">
      <c r="C414" s="73"/>
      <c r="H414" s="16"/>
      <c r="I414" s="64"/>
      <c r="J414" s="64"/>
    </row>
    <row r="415" spans="3:10" ht="15" customHeight="1" x14ac:dyDescent="0.2">
      <c r="C415" s="73"/>
      <c r="H415" s="16"/>
      <c r="I415" s="64"/>
      <c r="J415" s="64"/>
    </row>
    <row r="416" spans="3:10" ht="15" customHeight="1" x14ac:dyDescent="0.2">
      <c r="C416" s="73"/>
      <c r="H416" s="16"/>
      <c r="I416" s="64"/>
      <c r="J416" s="64"/>
    </row>
    <row r="417" spans="3:10" ht="15" customHeight="1" x14ac:dyDescent="0.2">
      <c r="C417" s="73"/>
      <c r="H417" s="16"/>
      <c r="I417" s="64"/>
      <c r="J417" s="64"/>
    </row>
    <row r="418" spans="3:10" ht="15" customHeight="1" x14ac:dyDescent="0.2">
      <c r="C418" s="73"/>
      <c r="H418" s="16"/>
      <c r="I418" s="64"/>
      <c r="J418" s="64"/>
    </row>
    <row r="419" spans="3:10" ht="15" customHeight="1" x14ac:dyDescent="0.2">
      <c r="C419" s="73"/>
      <c r="H419" s="16"/>
      <c r="I419" s="64"/>
      <c r="J419" s="64"/>
    </row>
    <row r="420" spans="3:10" ht="15" customHeight="1" x14ac:dyDescent="0.2">
      <c r="C420" s="73"/>
      <c r="H420" s="16"/>
      <c r="I420" s="64"/>
      <c r="J420" s="64"/>
    </row>
    <row r="421" spans="3:10" ht="15" customHeight="1" x14ac:dyDescent="0.2">
      <c r="C421" s="73"/>
      <c r="H421" s="16"/>
      <c r="I421" s="64"/>
      <c r="J421" s="64"/>
    </row>
    <row r="422" spans="3:10" ht="15" customHeight="1" x14ac:dyDescent="0.2">
      <c r="C422" s="73"/>
      <c r="H422" s="16"/>
      <c r="I422" s="64"/>
      <c r="J422" s="64"/>
    </row>
    <row r="423" spans="3:10" ht="15" customHeight="1" x14ac:dyDescent="0.2">
      <c r="C423" s="73"/>
      <c r="H423" s="16"/>
      <c r="I423" s="64"/>
      <c r="J423" s="64"/>
    </row>
    <row r="424" spans="3:10" ht="15" customHeight="1" x14ac:dyDescent="0.2">
      <c r="C424" s="73"/>
      <c r="H424" s="16"/>
      <c r="I424" s="64"/>
      <c r="J424" s="64"/>
    </row>
    <row r="425" spans="3:10" ht="15" customHeight="1" x14ac:dyDescent="0.2">
      <c r="C425" s="73"/>
      <c r="H425" s="16"/>
      <c r="I425" s="64"/>
      <c r="J425" s="64"/>
    </row>
    <row r="426" spans="3:10" ht="15" customHeight="1" x14ac:dyDescent="0.2">
      <c r="C426" s="73"/>
      <c r="H426" s="16"/>
      <c r="I426" s="64"/>
      <c r="J426" s="64"/>
    </row>
    <row r="427" spans="3:10" ht="15" customHeight="1" x14ac:dyDescent="0.2">
      <c r="C427" s="73"/>
      <c r="H427" s="16"/>
      <c r="I427" s="64"/>
      <c r="J427" s="64"/>
    </row>
    <row r="428" spans="3:10" ht="15" customHeight="1" x14ac:dyDescent="0.2">
      <c r="C428" s="73"/>
      <c r="H428" s="16"/>
      <c r="I428" s="64"/>
      <c r="J428" s="64"/>
    </row>
    <row r="429" spans="3:10" ht="15" customHeight="1" x14ac:dyDescent="0.2">
      <c r="C429" s="73"/>
      <c r="H429" s="16"/>
      <c r="I429" s="64"/>
      <c r="J429" s="64"/>
    </row>
    <row r="430" spans="3:10" ht="15" customHeight="1" x14ac:dyDescent="0.2">
      <c r="C430" s="73"/>
      <c r="H430" s="16"/>
      <c r="I430" s="64"/>
      <c r="J430" s="64"/>
    </row>
    <row r="431" spans="3:10" ht="15" customHeight="1" x14ac:dyDescent="0.2">
      <c r="C431" s="73"/>
      <c r="H431" s="16"/>
      <c r="I431" s="64"/>
      <c r="J431" s="64"/>
    </row>
    <row r="432" spans="3:10" ht="15" customHeight="1" x14ac:dyDescent="0.2">
      <c r="C432" s="73"/>
      <c r="H432" s="16"/>
      <c r="I432" s="64"/>
      <c r="J432" s="64"/>
    </row>
    <row r="433" spans="3:10" ht="15" customHeight="1" x14ac:dyDescent="0.2">
      <c r="C433" s="73"/>
      <c r="H433" s="16"/>
      <c r="I433" s="64"/>
      <c r="J433" s="64"/>
    </row>
    <row r="434" spans="3:10" ht="15" customHeight="1" x14ac:dyDescent="0.2">
      <c r="C434" s="73"/>
      <c r="H434" s="16"/>
      <c r="I434" s="64"/>
      <c r="J434" s="64"/>
    </row>
    <row r="435" spans="3:10" ht="15" customHeight="1" x14ac:dyDescent="0.2">
      <c r="C435" s="73"/>
      <c r="H435" s="16"/>
      <c r="I435" s="64"/>
      <c r="J435" s="64"/>
    </row>
    <row r="436" spans="3:10" ht="15" customHeight="1" x14ac:dyDescent="0.2">
      <c r="C436" s="73"/>
      <c r="H436" s="16"/>
      <c r="I436" s="64"/>
      <c r="J436" s="64"/>
    </row>
    <row r="437" spans="3:10" ht="15" customHeight="1" x14ac:dyDescent="0.2">
      <c r="C437" s="73"/>
      <c r="H437" s="16"/>
      <c r="I437" s="64"/>
      <c r="J437" s="64"/>
    </row>
    <row r="438" spans="3:10" ht="15" customHeight="1" x14ac:dyDescent="0.2">
      <c r="C438" s="73"/>
      <c r="H438" s="16"/>
      <c r="I438" s="64"/>
      <c r="J438" s="64"/>
    </row>
    <row r="439" spans="3:10" ht="15" customHeight="1" x14ac:dyDescent="0.2">
      <c r="C439" s="73"/>
      <c r="H439" s="16"/>
      <c r="I439" s="64"/>
      <c r="J439" s="64"/>
    </row>
    <row r="440" spans="3:10" ht="15" customHeight="1" x14ac:dyDescent="0.2">
      <c r="C440" s="73"/>
      <c r="H440" s="16"/>
      <c r="I440" s="64"/>
      <c r="J440" s="64"/>
    </row>
    <row r="441" spans="3:10" ht="15" customHeight="1" x14ac:dyDescent="0.2">
      <c r="C441" s="73"/>
      <c r="H441" s="16"/>
      <c r="I441" s="64"/>
      <c r="J441" s="64"/>
    </row>
    <row r="442" spans="3:10" ht="15" customHeight="1" x14ac:dyDescent="0.2">
      <c r="C442" s="73"/>
      <c r="H442" s="16"/>
      <c r="I442" s="64"/>
      <c r="J442" s="64"/>
    </row>
    <row r="443" spans="3:10" ht="15" customHeight="1" x14ac:dyDescent="0.2">
      <c r="C443" s="73"/>
      <c r="H443" s="16"/>
      <c r="I443" s="64"/>
      <c r="J443" s="64"/>
    </row>
    <row r="444" spans="3:10" ht="15" customHeight="1" x14ac:dyDescent="0.2">
      <c r="C444" s="73"/>
      <c r="H444" s="16"/>
      <c r="I444" s="64"/>
      <c r="J444" s="64"/>
    </row>
    <row r="445" spans="3:10" ht="15" customHeight="1" x14ac:dyDescent="0.2">
      <c r="C445" s="73"/>
      <c r="H445" s="16"/>
      <c r="I445" s="64"/>
      <c r="J445" s="64"/>
    </row>
    <row r="446" spans="3:10" ht="15" customHeight="1" x14ac:dyDescent="0.2">
      <c r="C446" s="73"/>
      <c r="H446" s="16"/>
      <c r="I446" s="64"/>
      <c r="J446" s="64"/>
    </row>
    <row r="447" spans="3:10" ht="15" customHeight="1" x14ac:dyDescent="0.2">
      <c r="C447" s="73"/>
      <c r="H447" s="16"/>
      <c r="I447" s="64"/>
      <c r="J447" s="64"/>
    </row>
    <row r="448" spans="3:10" ht="15" customHeight="1" x14ac:dyDescent="0.2">
      <c r="C448" s="73"/>
      <c r="H448" s="16"/>
      <c r="I448" s="64"/>
      <c r="J448" s="64"/>
    </row>
    <row r="449" spans="3:10" ht="15" customHeight="1" x14ac:dyDescent="0.2">
      <c r="C449" s="73"/>
      <c r="H449" s="16"/>
      <c r="I449" s="64"/>
      <c r="J449" s="64"/>
    </row>
    <row r="450" spans="3:10" ht="15" customHeight="1" x14ac:dyDescent="0.2">
      <c r="C450" s="73"/>
      <c r="H450" s="16"/>
      <c r="I450" s="64"/>
      <c r="J450" s="64"/>
    </row>
    <row r="451" spans="3:10" ht="15" customHeight="1" x14ac:dyDescent="0.2">
      <c r="C451" s="73"/>
      <c r="H451" s="16"/>
      <c r="I451" s="64"/>
      <c r="J451" s="64"/>
    </row>
    <row r="452" spans="3:10" ht="15" customHeight="1" x14ac:dyDescent="0.2">
      <c r="C452" s="73"/>
      <c r="H452" s="16"/>
      <c r="I452" s="64"/>
      <c r="J452" s="64"/>
    </row>
    <row r="453" spans="3:10" ht="15" customHeight="1" x14ac:dyDescent="0.2">
      <c r="C453" s="73"/>
      <c r="H453" s="16"/>
      <c r="I453" s="64"/>
      <c r="J453" s="64"/>
    </row>
    <row r="454" spans="3:10" ht="15" customHeight="1" x14ac:dyDescent="0.2">
      <c r="C454" s="73"/>
      <c r="H454" s="16"/>
      <c r="I454" s="64"/>
      <c r="J454" s="64"/>
    </row>
    <row r="455" spans="3:10" ht="15" customHeight="1" x14ac:dyDescent="0.2">
      <c r="C455" s="73"/>
      <c r="H455" s="16"/>
      <c r="I455" s="64"/>
      <c r="J455" s="64"/>
    </row>
    <row r="456" spans="3:10" ht="15" customHeight="1" x14ac:dyDescent="0.2">
      <c r="C456" s="73"/>
      <c r="H456" s="16"/>
      <c r="I456" s="64"/>
      <c r="J456" s="64"/>
    </row>
    <row r="457" spans="3:10" ht="15" customHeight="1" x14ac:dyDescent="0.2">
      <c r="C457" s="73"/>
      <c r="H457" s="16"/>
      <c r="I457" s="64"/>
      <c r="J457" s="64"/>
    </row>
    <row r="458" spans="3:10" ht="15" customHeight="1" x14ac:dyDescent="0.2">
      <c r="C458" s="73"/>
      <c r="H458" s="16"/>
      <c r="I458" s="64"/>
      <c r="J458" s="64"/>
    </row>
    <row r="459" spans="3:10" ht="15" customHeight="1" x14ac:dyDescent="0.2">
      <c r="C459" s="73"/>
      <c r="H459" s="16"/>
      <c r="I459" s="64"/>
      <c r="J459" s="64"/>
    </row>
    <row r="460" spans="3:10" ht="15" customHeight="1" x14ac:dyDescent="0.2">
      <c r="C460" s="73"/>
      <c r="H460" s="16"/>
      <c r="I460" s="64"/>
      <c r="J460" s="64"/>
    </row>
    <row r="461" spans="3:10" ht="15" customHeight="1" x14ac:dyDescent="0.2">
      <c r="C461" s="73"/>
      <c r="H461" s="16"/>
      <c r="I461" s="64"/>
      <c r="J461" s="64"/>
    </row>
    <row r="462" spans="3:10" ht="15" customHeight="1" x14ac:dyDescent="0.2">
      <c r="C462" s="73"/>
      <c r="H462" s="16"/>
      <c r="I462" s="64"/>
      <c r="J462" s="64"/>
    </row>
    <row r="463" spans="3:10" ht="15" customHeight="1" x14ac:dyDescent="0.2">
      <c r="C463" s="73"/>
      <c r="H463" s="16"/>
      <c r="I463" s="64"/>
      <c r="J463" s="64"/>
    </row>
    <row r="464" spans="3:10" ht="15" customHeight="1" x14ac:dyDescent="0.2">
      <c r="C464" s="73"/>
      <c r="H464" s="16"/>
      <c r="I464" s="64"/>
      <c r="J464" s="64"/>
    </row>
    <row r="465" spans="3:10" ht="15" customHeight="1" x14ac:dyDescent="0.2">
      <c r="C465" s="73"/>
      <c r="H465" s="16"/>
      <c r="I465" s="64"/>
      <c r="J465" s="64"/>
    </row>
    <row r="466" spans="3:10" ht="15" customHeight="1" x14ac:dyDescent="0.2">
      <c r="C466" s="73"/>
      <c r="H466" s="16"/>
      <c r="I466" s="64"/>
      <c r="J466" s="64"/>
    </row>
    <row r="467" spans="3:10" ht="15" customHeight="1" x14ac:dyDescent="0.2">
      <c r="C467" s="73"/>
      <c r="H467" s="16"/>
      <c r="I467" s="64"/>
      <c r="J467" s="64"/>
    </row>
    <row r="468" spans="3:10" ht="15" customHeight="1" x14ac:dyDescent="0.2">
      <c r="C468" s="73"/>
      <c r="H468" s="16"/>
      <c r="I468" s="64"/>
      <c r="J468" s="64"/>
    </row>
    <row r="469" spans="3:10" ht="15" customHeight="1" x14ac:dyDescent="0.2">
      <c r="C469" s="73"/>
      <c r="H469" s="16"/>
      <c r="I469" s="64"/>
      <c r="J469" s="64"/>
    </row>
    <row r="470" spans="3:10" ht="15" customHeight="1" x14ac:dyDescent="0.2">
      <c r="C470" s="73"/>
      <c r="H470" s="16"/>
      <c r="I470" s="64"/>
      <c r="J470" s="64"/>
    </row>
    <row r="471" spans="3:10" ht="15" customHeight="1" x14ac:dyDescent="0.2">
      <c r="C471" s="73"/>
      <c r="H471" s="16"/>
      <c r="I471" s="64"/>
      <c r="J471" s="64"/>
    </row>
    <row r="472" spans="3:10" ht="15" customHeight="1" x14ac:dyDescent="0.2">
      <c r="C472" s="73"/>
      <c r="H472" s="16"/>
      <c r="I472" s="64"/>
      <c r="J472" s="64"/>
    </row>
    <row r="473" spans="3:10" ht="15" customHeight="1" x14ac:dyDescent="0.2">
      <c r="C473" s="73"/>
      <c r="H473" s="16"/>
      <c r="I473" s="64"/>
      <c r="J473" s="64"/>
    </row>
    <row r="474" spans="3:10" ht="15" customHeight="1" x14ac:dyDescent="0.2">
      <c r="C474" s="73"/>
      <c r="H474" s="16"/>
      <c r="I474" s="64"/>
      <c r="J474" s="64"/>
    </row>
    <row r="475" spans="3:10" ht="15" customHeight="1" x14ac:dyDescent="0.2">
      <c r="C475" s="73"/>
      <c r="H475" s="16"/>
      <c r="I475" s="64"/>
      <c r="J475" s="64"/>
    </row>
    <row r="476" spans="3:10" ht="15" customHeight="1" x14ac:dyDescent="0.2">
      <c r="C476" s="73"/>
      <c r="H476" s="16"/>
      <c r="I476" s="64"/>
      <c r="J476" s="64"/>
    </row>
    <row r="477" spans="3:10" ht="15" customHeight="1" x14ac:dyDescent="0.2">
      <c r="C477" s="73"/>
      <c r="H477" s="16"/>
      <c r="I477" s="64"/>
      <c r="J477" s="64"/>
    </row>
    <row r="478" spans="3:10" ht="15" customHeight="1" x14ac:dyDescent="0.2">
      <c r="C478" s="73"/>
      <c r="H478" s="16"/>
      <c r="I478" s="64"/>
      <c r="J478" s="64"/>
    </row>
    <row r="479" spans="3:10" ht="15" customHeight="1" x14ac:dyDescent="0.2">
      <c r="C479" s="73"/>
      <c r="H479" s="16"/>
      <c r="I479" s="64"/>
      <c r="J479" s="64"/>
    </row>
    <row r="480" spans="3:10" ht="15" customHeight="1" x14ac:dyDescent="0.2">
      <c r="C480" s="73"/>
      <c r="H480" s="16"/>
      <c r="I480" s="64"/>
      <c r="J480" s="64"/>
    </row>
    <row r="481" spans="3:10" ht="15" customHeight="1" x14ac:dyDescent="0.2">
      <c r="C481" s="73"/>
      <c r="H481" s="16"/>
      <c r="I481" s="64"/>
      <c r="J481" s="64"/>
    </row>
    <row r="482" spans="3:10" ht="15" customHeight="1" x14ac:dyDescent="0.2">
      <c r="C482" s="73"/>
      <c r="H482" s="16"/>
      <c r="I482" s="64"/>
      <c r="J482" s="64"/>
    </row>
    <row r="483" spans="3:10" ht="15" customHeight="1" x14ac:dyDescent="0.2">
      <c r="C483" s="73"/>
      <c r="H483" s="16"/>
      <c r="I483" s="64"/>
      <c r="J483" s="64"/>
    </row>
    <row r="484" spans="3:10" ht="15" customHeight="1" x14ac:dyDescent="0.2">
      <c r="C484" s="73"/>
      <c r="H484" s="16"/>
      <c r="I484" s="64"/>
      <c r="J484" s="64"/>
    </row>
    <row r="485" spans="3:10" ht="15" customHeight="1" x14ac:dyDescent="0.2">
      <c r="C485" s="73"/>
      <c r="H485" s="16"/>
      <c r="I485" s="64"/>
      <c r="J485" s="64"/>
    </row>
    <row r="486" spans="3:10" ht="15" customHeight="1" x14ac:dyDescent="0.2">
      <c r="C486" s="73"/>
      <c r="H486" s="16"/>
      <c r="I486" s="64"/>
      <c r="J486" s="64"/>
    </row>
    <row r="487" spans="3:10" ht="15" customHeight="1" x14ac:dyDescent="0.2">
      <c r="C487" s="73"/>
      <c r="H487" s="16"/>
      <c r="I487" s="64"/>
      <c r="J487" s="64"/>
    </row>
    <row r="488" spans="3:10" ht="15" customHeight="1" x14ac:dyDescent="0.2">
      <c r="C488" s="73"/>
      <c r="H488" s="16"/>
      <c r="I488" s="64"/>
      <c r="J488" s="64"/>
    </row>
    <row r="489" spans="3:10" ht="15" customHeight="1" x14ac:dyDescent="0.2">
      <c r="C489" s="73"/>
      <c r="H489" s="16"/>
      <c r="I489" s="64"/>
      <c r="J489" s="64"/>
    </row>
    <row r="490" spans="3:10" ht="15" customHeight="1" x14ac:dyDescent="0.2"/>
    <row r="491" spans="3:10" ht="15" customHeight="1" x14ac:dyDescent="0.2"/>
    <row r="492" spans="3:10" ht="15" customHeight="1" x14ac:dyDescent="0.2"/>
    <row r="493" spans="3:10" ht="15" customHeight="1" x14ac:dyDescent="0.2"/>
    <row r="494" spans="3:10" ht="15" customHeight="1" x14ac:dyDescent="0.2"/>
    <row r="495" spans="3:10" ht="15" customHeight="1" x14ac:dyDescent="0.2"/>
    <row r="496" spans="3:10" ht="15" customHeight="1" x14ac:dyDescent="0.2"/>
    <row r="497" ht="15" customHeight="1" x14ac:dyDescent="0.2"/>
    <row r="498" ht="15" customHeight="1" x14ac:dyDescent="0.2"/>
    <row r="499" ht="15" customHeight="1" x14ac:dyDescent="0.2"/>
    <row r="500" ht="15" customHeight="1" x14ac:dyDescent="0.2"/>
    <row r="501" ht="15" customHeight="1" x14ac:dyDescent="0.2"/>
  </sheetData>
  <sheetProtection formatCells="0" formatRows="0" insertRows="0" selectLockedCells="1" sort="0"/>
  <autoFilter ref="A3:H3"/>
  <mergeCells count="1">
    <mergeCell ref="A1:F1"/>
  </mergeCells>
  <phoneticPr fontId="3" type="noConversion"/>
  <dataValidations count="3">
    <dataValidation type="date" allowBlank="1" showInputMessage="1" showErrorMessage="1" sqref="C1 C3 C490:C64843">
      <formula1>40544</formula1>
      <formula2>41639</formula2>
    </dataValidation>
    <dataValidation type="date" allowBlank="1" showInputMessage="1" showErrorMessage="1" sqref="C4:C489">
      <formula1>42917</formula1>
      <formula2>43921</formula2>
    </dataValidation>
    <dataValidation type="custom" allowBlank="1" showInputMessage="1" showErrorMessage="1" errorTitle="kauf. Rundung" error="Bitte tragen Sie einen kaufmännisch, auf zwei Stellen nach dem Komma gerundeten Betrag ein." sqref="F4:F19311">
      <formula1>INT(F4*100)=F4*100</formula1>
    </dataValidation>
  </dataValidations>
  <pageMargins left="0.59055118110236227" right="0.59055118110236227" top="0.98425196850393704" bottom="0.98425196850393704" header="0.51181102362204722" footer="0.51181102362204722"/>
  <pageSetup paperSize="9" fitToHeight="0" orientation="landscape" r:id="rId1"/>
  <headerFooter alignWithMargins="0">
    <oddFooter>&amp;C&amp;P von &amp;N</oddFooter>
  </headerFooter>
  <ignoredErrors>
    <ignoredError sqref="H4:H28"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pageSetUpPr fitToPage="1"/>
  </sheetPr>
  <dimension ref="A1:DD646"/>
  <sheetViews>
    <sheetView showGridLines="0" zoomScaleNormal="100" workbookViewId="0">
      <pane ySplit="3" topLeftCell="A4" activePane="bottomLeft" state="frozen"/>
      <selection activeCell="A4" sqref="A4"/>
      <selection pane="bottomLeft" activeCell="A30" sqref="A30:XFD35"/>
    </sheetView>
  </sheetViews>
  <sheetFormatPr baseColWidth="10" defaultRowHeight="12.75" x14ac:dyDescent="0.2"/>
  <cols>
    <col min="1" max="1" width="6.5703125" style="22" customWidth="1"/>
    <col min="2" max="2" width="22.7109375" style="23" customWidth="1"/>
    <col min="3" max="3" width="12.7109375" style="21" customWidth="1"/>
    <col min="4" max="4" width="28.7109375" style="23" customWidth="1"/>
    <col min="5" max="5" width="34.7109375" style="23" customWidth="1"/>
    <col min="6" max="6" width="17.7109375" style="17" customWidth="1"/>
    <col min="7" max="7" width="17.7109375" style="20" hidden="1" customWidth="1"/>
    <col min="8" max="8" width="17.7109375" hidden="1" customWidth="1"/>
    <col min="9" max="14" width="11.42578125" style="2"/>
    <col min="15" max="15" width="11.42578125" style="2" hidden="1" customWidth="1"/>
    <col min="16" max="108" width="11.42578125" style="2"/>
  </cols>
  <sheetData>
    <row r="1" spans="1:108" ht="30.75" customHeight="1" x14ac:dyDescent="0.2">
      <c r="A1" s="289" t="s">
        <v>51</v>
      </c>
      <c r="B1" s="252"/>
      <c r="C1" s="252"/>
      <c r="D1" s="252"/>
      <c r="E1" s="252"/>
      <c r="F1" s="252"/>
      <c r="G1" s="18"/>
    </row>
    <row r="2" spans="1:108" s="55" customFormat="1" x14ac:dyDescent="0.2">
      <c r="A2" s="51"/>
      <c r="B2" s="52"/>
      <c r="C2" s="53"/>
      <c r="D2" s="52"/>
      <c r="E2" s="54" t="s">
        <v>0</v>
      </c>
      <c r="F2" s="50">
        <f>IF(C2="",ROUND(SUM(F4:F995),2),"")</f>
        <v>0</v>
      </c>
      <c r="G2" s="50">
        <f>SUM(G4:G995)</f>
        <v>0</v>
      </c>
      <c r="H2" s="50">
        <f>SUM(H4:H995)</f>
        <v>0</v>
      </c>
      <c r="I2" s="63"/>
      <c r="J2" s="63"/>
      <c r="K2" s="63"/>
      <c r="L2" s="63"/>
      <c r="M2" s="63"/>
      <c r="N2" s="63"/>
      <c r="O2" s="56">
        <v>0</v>
      </c>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c r="BN2" s="63"/>
      <c r="BO2" s="63"/>
      <c r="BP2" s="63"/>
      <c r="BQ2" s="63"/>
      <c r="BR2" s="63"/>
      <c r="BS2" s="63"/>
      <c r="BT2" s="63"/>
      <c r="BU2" s="63"/>
      <c r="BV2" s="63"/>
      <c r="BW2" s="63"/>
      <c r="BX2" s="63"/>
      <c r="BY2" s="63"/>
      <c r="BZ2" s="63"/>
      <c r="CA2" s="63"/>
      <c r="CB2" s="63"/>
      <c r="CC2" s="63"/>
      <c r="CD2" s="63"/>
      <c r="CE2" s="63"/>
      <c r="CF2" s="63"/>
      <c r="CG2" s="63"/>
      <c r="CH2" s="63"/>
      <c r="CI2" s="63"/>
      <c r="CJ2" s="63"/>
      <c r="CK2" s="63"/>
      <c r="CL2" s="63"/>
      <c r="CM2" s="63"/>
      <c r="CN2" s="63"/>
      <c r="CO2" s="63"/>
      <c r="CP2" s="63"/>
      <c r="CQ2" s="63"/>
      <c r="CR2" s="63"/>
      <c r="CS2" s="63"/>
      <c r="CT2" s="63"/>
      <c r="CU2" s="63"/>
      <c r="CV2" s="63"/>
      <c r="CW2" s="63"/>
      <c r="CX2" s="63"/>
      <c r="CY2" s="63"/>
      <c r="CZ2" s="63"/>
      <c r="DA2" s="63"/>
      <c r="DB2" s="63"/>
      <c r="DC2" s="63"/>
      <c r="DD2" s="63"/>
    </row>
    <row r="3" spans="1:108" ht="32.25" customHeight="1" x14ac:dyDescent="0.2">
      <c r="A3" s="25" t="s">
        <v>24</v>
      </c>
      <c r="B3" s="25" t="s">
        <v>1</v>
      </c>
      <c r="C3" s="25" t="s">
        <v>2</v>
      </c>
      <c r="D3" s="25" t="s">
        <v>22</v>
      </c>
      <c r="E3" s="25" t="s">
        <v>23</v>
      </c>
      <c r="F3" s="26" t="s">
        <v>18</v>
      </c>
      <c r="G3" s="46" t="s">
        <v>19</v>
      </c>
      <c r="H3" s="48" t="s">
        <v>69</v>
      </c>
    </row>
    <row r="4" spans="1:108" ht="15" customHeight="1" x14ac:dyDescent="0.2">
      <c r="A4" s="72"/>
      <c r="B4" s="44"/>
      <c r="C4" s="13"/>
      <c r="D4" s="44"/>
      <c r="E4" s="44"/>
      <c r="F4" s="24"/>
      <c r="G4" s="24"/>
      <c r="H4" s="24" t="str">
        <f>IF(F4="","",F4-G4)</f>
        <v/>
      </c>
      <c r="I4" s="64"/>
      <c r="J4" s="64"/>
    </row>
    <row r="5" spans="1:108" ht="15" customHeight="1" x14ac:dyDescent="0.2">
      <c r="A5" s="72"/>
      <c r="B5" s="44"/>
      <c r="C5" s="13"/>
      <c r="D5" s="44"/>
      <c r="E5" s="44"/>
      <c r="F5" s="24"/>
      <c r="G5" s="24"/>
      <c r="H5" s="24" t="str">
        <f t="shared" ref="H5:H27" si="0">IF(F5="","",F5-G5)</f>
        <v/>
      </c>
      <c r="I5" s="64"/>
      <c r="J5" s="64"/>
    </row>
    <row r="6" spans="1:108" ht="15" customHeight="1" x14ac:dyDescent="0.2">
      <c r="A6" s="72"/>
      <c r="B6" s="44"/>
      <c r="C6" s="13"/>
      <c r="D6" s="44"/>
      <c r="E6" s="44"/>
      <c r="F6" s="24"/>
      <c r="G6" s="24"/>
      <c r="H6" s="24" t="str">
        <f t="shared" si="0"/>
        <v/>
      </c>
      <c r="I6" s="64"/>
      <c r="J6" s="64"/>
    </row>
    <row r="7" spans="1:108" ht="15" customHeight="1" x14ac:dyDescent="0.2">
      <c r="A7" s="72"/>
      <c r="B7" s="44"/>
      <c r="C7" s="13"/>
      <c r="D7" s="44"/>
      <c r="E7" s="44"/>
      <c r="F7" s="24"/>
      <c r="G7" s="24"/>
      <c r="H7" s="24" t="str">
        <f t="shared" si="0"/>
        <v/>
      </c>
      <c r="I7" s="64"/>
      <c r="J7" s="64"/>
    </row>
    <row r="8" spans="1:108" ht="15" customHeight="1" x14ac:dyDescent="0.2">
      <c r="A8" s="72"/>
      <c r="B8" s="44"/>
      <c r="C8" s="13"/>
      <c r="D8" s="44"/>
      <c r="E8" s="44"/>
      <c r="F8" s="24"/>
      <c r="G8" s="24"/>
      <c r="H8" s="24" t="str">
        <f t="shared" si="0"/>
        <v/>
      </c>
      <c r="I8" s="64"/>
      <c r="J8" s="64"/>
    </row>
    <row r="9" spans="1:108" ht="15" customHeight="1" x14ac:dyDescent="0.2">
      <c r="A9" s="72"/>
      <c r="B9" s="44"/>
      <c r="C9" s="13"/>
      <c r="D9" s="44"/>
      <c r="E9" s="44"/>
      <c r="F9" s="24"/>
      <c r="G9" s="24"/>
      <c r="H9" s="24" t="str">
        <f t="shared" si="0"/>
        <v/>
      </c>
      <c r="I9" s="64"/>
      <c r="J9" s="64"/>
    </row>
    <row r="10" spans="1:108" ht="15" customHeight="1" x14ac:dyDescent="0.2">
      <c r="A10" s="72"/>
      <c r="B10" s="44"/>
      <c r="C10" s="13"/>
      <c r="D10" s="44"/>
      <c r="E10" s="44"/>
      <c r="F10" s="24"/>
      <c r="G10" s="24"/>
      <c r="H10" s="24" t="str">
        <f t="shared" si="0"/>
        <v/>
      </c>
      <c r="I10" s="64"/>
      <c r="J10" s="64"/>
    </row>
    <row r="11" spans="1:108" ht="15" customHeight="1" x14ac:dyDescent="0.2">
      <c r="A11" s="72"/>
      <c r="B11" s="44"/>
      <c r="C11" s="13"/>
      <c r="D11" s="44"/>
      <c r="E11" s="44"/>
      <c r="F11" s="24"/>
      <c r="G11" s="24"/>
      <c r="H11" s="24" t="str">
        <f t="shared" si="0"/>
        <v/>
      </c>
      <c r="I11" s="64"/>
      <c r="J11" s="64"/>
    </row>
    <row r="12" spans="1:108" ht="15" customHeight="1" x14ac:dyDescent="0.2">
      <c r="A12" s="72"/>
      <c r="B12" s="44"/>
      <c r="C12" s="13"/>
      <c r="D12" s="44"/>
      <c r="E12" s="44"/>
      <c r="F12" s="24"/>
      <c r="G12" s="24"/>
      <c r="H12" s="24" t="str">
        <f t="shared" si="0"/>
        <v/>
      </c>
      <c r="I12" s="64"/>
      <c r="J12" s="64"/>
    </row>
    <row r="13" spans="1:108" ht="15" customHeight="1" x14ac:dyDescent="0.2">
      <c r="A13" s="72"/>
      <c r="B13" s="44"/>
      <c r="C13" s="13"/>
      <c r="D13" s="44"/>
      <c r="E13" s="44"/>
      <c r="F13" s="24"/>
      <c r="G13" s="24"/>
      <c r="H13" s="24" t="str">
        <f t="shared" si="0"/>
        <v/>
      </c>
      <c r="I13" s="64"/>
      <c r="J13" s="64"/>
    </row>
    <row r="14" spans="1:108" ht="15" customHeight="1" x14ac:dyDescent="0.2">
      <c r="A14" s="72"/>
      <c r="B14" s="44"/>
      <c r="C14" s="13"/>
      <c r="D14" s="44"/>
      <c r="E14" s="44"/>
      <c r="F14" s="24"/>
      <c r="G14" s="24"/>
      <c r="H14" s="24" t="str">
        <f t="shared" si="0"/>
        <v/>
      </c>
      <c r="I14" s="64"/>
      <c r="J14" s="64"/>
    </row>
    <row r="15" spans="1:108" ht="15" customHeight="1" x14ac:dyDescent="0.2">
      <c r="A15" s="72"/>
      <c r="B15" s="44"/>
      <c r="C15" s="13"/>
      <c r="D15" s="44"/>
      <c r="E15" s="44"/>
      <c r="F15" s="24"/>
      <c r="G15" s="24"/>
      <c r="H15" s="24" t="str">
        <f t="shared" si="0"/>
        <v/>
      </c>
      <c r="I15" s="64"/>
      <c r="J15" s="64"/>
    </row>
    <row r="16" spans="1:108" ht="15" customHeight="1" x14ac:dyDescent="0.2">
      <c r="A16" s="72"/>
      <c r="B16" s="44"/>
      <c r="C16" s="13"/>
      <c r="D16" s="44"/>
      <c r="E16" s="44"/>
      <c r="F16" s="24"/>
      <c r="G16" s="24"/>
      <c r="H16" s="24" t="str">
        <f t="shared" si="0"/>
        <v/>
      </c>
      <c r="I16" s="64"/>
      <c r="J16" s="64"/>
    </row>
    <row r="17" spans="1:10" ht="15" customHeight="1" x14ac:dyDescent="0.2">
      <c r="A17" s="72"/>
      <c r="B17" s="44"/>
      <c r="C17" s="13"/>
      <c r="D17" s="44"/>
      <c r="E17" s="44"/>
      <c r="F17" s="24"/>
      <c r="G17" s="24"/>
      <c r="H17" s="24" t="str">
        <f t="shared" si="0"/>
        <v/>
      </c>
      <c r="I17" s="64"/>
      <c r="J17" s="64"/>
    </row>
    <row r="18" spans="1:10" ht="15" customHeight="1" x14ac:dyDescent="0.2">
      <c r="A18" s="72"/>
      <c r="B18" s="44"/>
      <c r="C18" s="13"/>
      <c r="D18" s="44"/>
      <c r="E18" s="44"/>
      <c r="F18" s="24"/>
      <c r="G18" s="24"/>
      <c r="H18" s="24" t="str">
        <f t="shared" si="0"/>
        <v/>
      </c>
      <c r="I18" s="64"/>
      <c r="J18" s="64"/>
    </row>
    <row r="19" spans="1:10" ht="15" customHeight="1" x14ac:dyDescent="0.2">
      <c r="A19" s="72"/>
      <c r="B19" s="44"/>
      <c r="C19" s="13"/>
      <c r="D19" s="44"/>
      <c r="E19" s="44"/>
      <c r="F19" s="24"/>
      <c r="G19" s="24"/>
      <c r="H19" s="24" t="str">
        <f t="shared" si="0"/>
        <v/>
      </c>
      <c r="I19" s="64"/>
      <c r="J19" s="64"/>
    </row>
    <row r="20" spans="1:10" ht="15" customHeight="1" x14ac:dyDescent="0.2">
      <c r="A20" s="72"/>
      <c r="B20" s="44"/>
      <c r="C20" s="13"/>
      <c r="D20" s="44"/>
      <c r="E20" s="44"/>
      <c r="F20" s="24"/>
      <c r="G20" s="24"/>
      <c r="H20" s="24" t="str">
        <f t="shared" si="0"/>
        <v/>
      </c>
      <c r="I20" s="64"/>
      <c r="J20" s="64"/>
    </row>
    <row r="21" spans="1:10" ht="15" customHeight="1" x14ac:dyDescent="0.2">
      <c r="A21" s="72"/>
      <c r="B21" s="44"/>
      <c r="C21" s="13"/>
      <c r="D21" s="44"/>
      <c r="E21" s="44"/>
      <c r="F21" s="24"/>
      <c r="G21" s="24"/>
      <c r="H21" s="24" t="str">
        <f t="shared" si="0"/>
        <v/>
      </c>
      <c r="I21" s="64"/>
      <c r="J21" s="64"/>
    </row>
    <row r="22" spans="1:10" ht="15" customHeight="1" x14ac:dyDescent="0.2">
      <c r="A22" s="72"/>
      <c r="B22" s="44"/>
      <c r="C22" s="13"/>
      <c r="D22" s="44"/>
      <c r="E22" s="44"/>
      <c r="F22" s="24"/>
      <c r="G22" s="24"/>
      <c r="H22" s="24" t="str">
        <f t="shared" si="0"/>
        <v/>
      </c>
      <c r="I22" s="64"/>
      <c r="J22" s="64"/>
    </row>
    <row r="23" spans="1:10" ht="15" customHeight="1" x14ac:dyDescent="0.2">
      <c r="A23" s="72"/>
      <c r="B23" s="44"/>
      <c r="C23" s="13"/>
      <c r="D23" s="44"/>
      <c r="E23" s="44"/>
      <c r="F23" s="24"/>
      <c r="G23" s="24"/>
      <c r="H23" s="24" t="str">
        <f t="shared" si="0"/>
        <v/>
      </c>
      <c r="I23" s="64"/>
      <c r="J23" s="64"/>
    </row>
    <row r="24" spans="1:10" ht="15" customHeight="1" x14ac:dyDescent="0.2">
      <c r="A24" s="72"/>
      <c r="B24" s="44"/>
      <c r="C24" s="13"/>
      <c r="D24" s="44"/>
      <c r="E24" s="44"/>
      <c r="F24" s="24"/>
      <c r="G24" s="24"/>
      <c r="H24" s="24" t="str">
        <f t="shared" si="0"/>
        <v/>
      </c>
      <c r="I24" s="64"/>
      <c r="J24" s="64"/>
    </row>
    <row r="25" spans="1:10" ht="15" customHeight="1" x14ac:dyDescent="0.2">
      <c r="A25" s="187"/>
      <c r="B25" s="184"/>
      <c r="C25" s="185"/>
      <c r="D25" s="184"/>
      <c r="E25" s="184"/>
      <c r="F25" s="186"/>
      <c r="G25" s="24"/>
      <c r="H25" s="24" t="str">
        <f t="shared" si="0"/>
        <v/>
      </c>
      <c r="I25" s="64"/>
      <c r="J25" s="64"/>
    </row>
    <row r="26" spans="1:10" ht="15" customHeight="1" x14ac:dyDescent="0.2">
      <c r="A26" s="72"/>
      <c r="B26" s="44"/>
      <c r="C26" s="13"/>
      <c r="D26" s="44"/>
      <c r="E26" s="44"/>
      <c r="F26" s="24"/>
      <c r="G26" s="24"/>
      <c r="H26" s="24" t="str">
        <f t="shared" si="0"/>
        <v/>
      </c>
      <c r="I26" s="64"/>
      <c r="J26" s="64"/>
    </row>
    <row r="27" spans="1:10" ht="15" customHeight="1" x14ac:dyDescent="0.2">
      <c r="A27" s="72"/>
      <c r="B27" s="44"/>
      <c r="C27" s="13"/>
      <c r="D27" s="44"/>
      <c r="E27" s="44"/>
      <c r="F27" s="24"/>
      <c r="G27" s="24"/>
      <c r="H27" s="24" t="str">
        <f t="shared" si="0"/>
        <v/>
      </c>
      <c r="I27" s="64"/>
      <c r="J27" s="64"/>
    </row>
    <row r="28" spans="1:10" ht="15" customHeight="1" x14ac:dyDescent="0.2">
      <c r="A28" s="72"/>
      <c r="B28" s="44"/>
      <c r="C28" s="13"/>
      <c r="D28" s="44"/>
      <c r="E28" s="44"/>
      <c r="F28" s="24"/>
      <c r="G28" s="24"/>
      <c r="H28" s="24" t="str">
        <f>IF(F28&gt;0.001,"Achtung ab hier ist keine Formel hinterlegt, bitte aus den oberen Zeilen kopieren"," ")</f>
        <v xml:space="preserve"> </v>
      </c>
      <c r="I28" s="64"/>
      <c r="J28" s="64"/>
    </row>
    <row r="29" spans="1:10" ht="15" customHeight="1" x14ac:dyDescent="0.2">
      <c r="A29" s="72"/>
      <c r="B29" s="44"/>
      <c r="C29" s="13"/>
      <c r="D29" s="44"/>
      <c r="E29" s="44"/>
      <c r="F29" s="24"/>
      <c r="G29" s="190"/>
      <c r="H29" s="24" t="str">
        <f>IF(F29="","",F29-G29)</f>
        <v/>
      </c>
      <c r="I29" s="64"/>
      <c r="J29" s="64"/>
    </row>
    <row r="30" spans="1:10" ht="15" customHeight="1" x14ac:dyDescent="0.2">
      <c r="A30" s="191"/>
      <c r="B30" s="192"/>
      <c r="C30" s="73"/>
      <c r="D30" s="192"/>
      <c r="E30" s="192"/>
      <c r="F30" s="74"/>
      <c r="G30" s="190"/>
      <c r="H30" s="24" t="str">
        <f t="shared" ref="H30:H46" si="1">IF(F30="","",F30-G30)</f>
        <v/>
      </c>
      <c r="I30" s="64"/>
      <c r="J30" s="64"/>
    </row>
    <row r="31" spans="1:10" ht="15" customHeight="1" x14ac:dyDescent="0.2">
      <c r="A31" s="191"/>
      <c r="B31" s="192"/>
      <c r="C31" s="73"/>
      <c r="D31" s="192"/>
      <c r="E31" s="192"/>
      <c r="F31" s="74"/>
      <c r="G31" s="190"/>
      <c r="H31" s="24" t="str">
        <f t="shared" si="1"/>
        <v/>
      </c>
      <c r="I31" s="64"/>
      <c r="J31" s="64"/>
    </row>
    <row r="32" spans="1:10" ht="15" customHeight="1" x14ac:dyDescent="0.2">
      <c r="A32" s="191"/>
      <c r="B32" s="192"/>
      <c r="C32" s="73"/>
      <c r="D32" s="192"/>
      <c r="E32" s="192"/>
      <c r="F32" s="74"/>
      <c r="G32" s="190"/>
      <c r="H32" s="24" t="str">
        <f t="shared" si="1"/>
        <v/>
      </c>
      <c r="I32" s="64"/>
      <c r="J32" s="64"/>
    </row>
    <row r="33" spans="1:10" ht="15" customHeight="1" x14ac:dyDescent="0.2">
      <c r="A33" s="191"/>
      <c r="B33" s="192"/>
      <c r="C33" s="73"/>
      <c r="D33" s="192"/>
      <c r="E33" s="192"/>
      <c r="F33" s="74"/>
      <c r="G33" s="190"/>
      <c r="H33" s="24" t="str">
        <f t="shared" si="1"/>
        <v/>
      </c>
      <c r="I33" s="64"/>
      <c r="J33" s="64"/>
    </row>
    <row r="34" spans="1:10" ht="15" customHeight="1" x14ac:dyDescent="0.2">
      <c r="A34" s="191"/>
      <c r="B34" s="192"/>
      <c r="C34" s="73"/>
      <c r="D34" s="192"/>
      <c r="E34" s="192"/>
      <c r="F34" s="74"/>
      <c r="G34" s="190"/>
      <c r="H34" s="24" t="str">
        <f t="shared" si="1"/>
        <v/>
      </c>
      <c r="I34" s="64"/>
      <c r="J34" s="64"/>
    </row>
    <row r="35" spans="1:10" ht="15" customHeight="1" x14ac:dyDescent="0.2">
      <c r="A35" s="191"/>
      <c r="B35" s="192"/>
      <c r="C35" s="73"/>
      <c r="D35" s="192"/>
      <c r="E35" s="192"/>
      <c r="F35" s="74"/>
      <c r="G35" s="190"/>
      <c r="H35" s="24" t="str">
        <f t="shared" si="1"/>
        <v/>
      </c>
      <c r="I35" s="64"/>
      <c r="J35" s="64"/>
    </row>
    <row r="36" spans="1:10" ht="15" customHeight="1" x14ac:dyDescent="0.2">
      <c r="A36" s="191"/>
      <c r="B36" s="192"/>
      <c r="C36" s="73"/>
      <c r="D36" s="192"/>
      <c r="E36" s="192"/>
      <c r="F36" s="74"/>
      <c r="G36" s="190"/>
      <c r="H36" s="24" t="str">
        <f t="shared" si="1"/>
        <v/>
      </c>
      <c r="I36" s="64"/>
      <c r="J36" s="64"/>
    </row>
    <row r="37" spans="1:10" ht="15" customHeight="1" x14ac:dyDescent="0.2">
      <c r="A37" s="191"/>
      <c r="B37" s="192"/>
      <c r="C37" s="73"/>
      <c r="D37" s="192"/>
      <c r="E37" s="192"/>
      <c r="F37" s="74"/>
      <c r="G37" s="190"/>
      <c r="H37" s="24" t="str">
        <f t="shared" si="1"/>
        <v/>
      </c>
      <c r="I37" s="64"/>
      <c r="J37" s="64"/>
    </row>
    <row r="38" spans="1:10" ht="15" customHeight="1" x14ac:dyDescent="0.2">
      <c r="A38" s="191"/>
      <c r="B38" s="192"/>
      <c r="C38" s="73"/>
      <c r="D38" s="192"/>
      <c r="E38" s="192"/>
      <c r="F38" s="74"/>
      <c r="G38" s="190"/>
      <c r="H38" s="24" t="str">
        <f t="shared" si="1"/>
        <v/>
      </c>
      <c r="I38" s="64"/>
      <c r="J38" s="64"/>
    </row>
    <row r="39" spans="1:10" ht="15" customHeight="1" x14ac:dyDescent="0.2">
      <c r="A39" s="191"/>
      <c r="B39" s="192"/>
      <c r="C39" s="73"/>
      <c r="D39" s="192"/>
      <c r="E39" s="192"/>
      <c r="F39" s="74"/>
      <c r="G39" s="190"/>
      <c r="H39" s="24" t="str">
        <f t="shared" si="1"/>
        <v/>
      </c>
      <c r="I39" s="64"/>
      <c r="J39" s="64"/>
    </row>
    <row r="40" spans="1:10" ht="15" customHeight="1" x14ac:dyDescent="0.2">
      <c r="A40" s="191"/>
      <c r="B40" s="192"/>
      <c r="C40" s="73"/>
      <c r="D40" s="192"/>
      <c r="E40" s="192"/>
      <c r="F40" s="74"/>
      <c r="G40" s="190"/>
      <c r="H40" s="24" t="str">
        <f t="shared" si="1"/>
        <v/>
      </c>
      <c r="I40" s="64"/>
      <c r="J40" s="64"/>
    </row>
    <row r="41" spans="1:10" ht="15" customHeight="1" x14ac:dyDescent="0.2">
      <c r="A41" s="191"/>
      <c r="B41" s="192"/>
      <c r="C41" s="73"/>
      <c r="D41" s="192"/>
      <c r="E41" s="192"/>
      <c r="F41" s="74"/>
      <c r="G41" s="190"/>
      <c r="H41" s="24" t="str">
        <f t="shared" si="1"/>
        <v/>
      </c>
      <c r="I41" s="64"/>
      <c r="J41" s="64"/>
    </row>
    <row r="42" spans="1:10" ht="15" customHeight="1" x14ac:dyDescent="0.2">
      <c r="A42" s="191"/>
      <c r="B42" s="192"/>
      <c r="C42" s="73"/>
      <c r="D42" s="192"/>
      <c r="E42" s="192"/>
      <c r="F42" s="74"/>
      <c r="G42" s="190"/>
      <c r="H42" s="24" t="str">
        <f t="shared" si="1"/>
        <v/>
      </c>
      <c r="I42" s="64"/>
      <c r="J42" s="64"/>
    </row>
    <row r="43" spans="1:10" ht="15" customHeight="1" x14ac:dyDescent="0.2">
      <c r="A43" s="191"/>
      <c r="B43" s="192"/>
      <c r="C43" s="73"/>
      <c r="D43" s="192"/>
      <c r="E43" s="192"/>
      <c r="F43" s="74"/>
      <c r="G43" s="190"/>
      <c r="H43" s="24" t="str">
        <f t="shared" si="1"/>
        <v/>
      </c>
      <c r="I43" s="64"/>
      <c r="J43" s="64"/>
    </row>
    <row r="44" spans="1:10" ht="15" customHeight="1" x14ac:dyDescent="0.2">
      <c r="A44" s="191"/>
      <c r="B44" s="192"/>
      <c r="C44" s="73"/>
      <c r="D44" s="192"/>
      <c r="E44" s="192"/>
      <c r="F44" s="74"/>
      <c r="G44" s="190"/>
      <c r="H44" s="24" t="str">
        <f t="shared" si="1"/>
        <v/>
      </c>
      <c r="I44" s="64"/>
      <c r="J44" s="64"/>
    </row>
    <row r="45" spans="1:10" ht="15" customHeight="1" x14ac:dyDescent="0.2">
      <c r="A45" s="191"/>
      <c r="B45" s="192"/>
      <c r="C45" s="73"/>
      <c r="D45" s="192"/>
      <c r="E45" s="192"/>
      <c r="F45" s="74"/>
      <c r="G45" s="190"/>
      <c r="H45" s="24" t="str">
        <f t="shared" si="1"/>
        <v/>
      </c>
      <c r="I45" s="64"/>
      <c r="J45" s="64"/>
    </row>
    <row r="46" spans="1:10" ht="15" customHeight="1" x14ac:dyDescent="0.2">
      <c r="A46" s="191"/>
      <c r="B46" s="192"/>
      <c r="C46" s="73"/>
      <c r="D46" s="192"/>
      <c r="E46" s="192"/>
      <c r="F46" s="74"/>
      <c r="G46" s="190"/>
      <c r="H46" s="24" t="str">
        <f t="shared" si="1"/>
        <v/>
      </c>
      <c r="I46" s="64"/>
      <c r="J46" s="64"/>
    </row>
    <row r="47" spans="1:10" ht="15" customHeight="1" x14ac:dyDescent="0.2">
      <c r="A47" s="191"/>
      <c r="B47" s="192"/>
      <c r="C47" s="73"/>
      <c r="D47" s="192"/>
      <c r="E47" s="192"/>
      <c r="F47" s="74"/>
      <c r="G47" s="190"/>
      <c r="H47" s="24" t="str">
        <f>IF(F47&gt;0.001,"Achtung ab hier ist keine Formel hinterlegt, bitte aus den oberen Zeilen kopieren"," ")</f>
        <v xml:space="preserve"> </v>
      </c>
      <c r="I47" s="64"/>
      <c r="J47" s="64"/>
    </row>
    <row r="48" spans="1:10" ht="15" customHeight="1" x14ac:dyDescent="0.2">
      <c r="C48" s="73"/>
      <c r="H48" s="16"/>
      <c r="I48" s="64"/>
      <c r="J48" s="64"/>
    </row>
    <row r="49" spans="3:10" ht="15" customHeight="1" x14ac:dyDescent="0.2">
      <c r="C49" s="73"/>
      <c r="H49" s="16"/>
      <c r="I49" s="64"/>
      <c r="J49" s="64"/>
    </row>
    <row r="50" spans="3:10" ht="15" customHeight="1" x14ac:dyDescent="0.2">
      <c r="C50" s="73"/>
      <c r="H50" s="16"/>
      <c r="I50" s="64"/>
      <c r="J50" s="64"/>
    </row>
    <row r="51" spans="3:10" ht="15" customHeight="1" x14ac:dyDescent="0.2">
      <c r="C51" s="73"/>
      <c r="H51" s="16"/>
      <c r="I51" s="64"/>
      <c r="J51" s="64"/>
    </row>
    <row r="52" spans="3:10" ht="15" customHeight="1" x14ac:dyDescent="0.2">
      <c r="C52" s="73"/>
      <c r="H52" s="16"/>
      <c r="I52" s="64"/>
      <c r="J52" s="64"/>
    </row>
    <row r="53" spans="3:10" ht="15" customHeight="1" x14ac:dyDescent="0.2">
      <c r="C53" s="73"/>
      <c r="H53" s="16"/>
      <c r="I53" s="64"/>
      <c r="J53" s="64"/>
    </row>
    <row r="54" spans="3:10" ht="15" customHeight="1" x14ac:dyDescent="0.2">
      <c r="C54" s="73"/>
      <c r="H54" s="16"/>
      <c r="I54" s="64"/>
      <c r="J54" s="64"/>
    </row>
    <row r="55" spans="3:10" ht="15" customHeight="1" x14ac:dyDescent="0.2">
      <c r="C55" s="73"/>
      <c r="H55" s="16"/>
      <c r="I55" s="64"/>
      <c r="J55" s="64"/>
    </row>
    <row r="56" spans="3:10" ht="15" customHeight="1" x14ac:dyDescent="0.2">
      <c r="C56" s="73"/>
      <c r="H56" s="16"/>
      <c r="I56" s="64"/>
      <c r="J56" s="64"/>
    </row>
    <row r="57" spans="3:10" ht="15" customHeight="1" x14ac:dyDescent="0.2">
      <c r="C57" s="73"/>
      <c r="H57" s="16"/>
      <c r="I57" s="64"/>
      <c r="J57" s="64"/>
    </row>
    <row r="58" spans="3:10" ht="15" customHeight="1" x14ac:dyDescent="0.2">
      <c r="C58" s="73"/>
      <c r="H58" s="16"/>
      <c r="I58" s="64"/>
      <c r="J58" s="64"/>
    </row>
    <row r="59" spans="3:10" ht="15" customHeight="1" x14ac:dyDescent="0.2">
      <c r="C59" s="73"/>
      <c r="H59" s="16"/>
      <c r="I59" s="64"/>
      <c r="J59" s="64"/>
    </row>
    <row r="60" spans="3:10" ht="15" customHeight="1" x14ac:dyDescent="0.2">
      <c r="C60" s="73"/>
      <c r="H60" s="16"/>
      <c r="I60" s="64"/>
      <c r="J60" s="64"/>
    </row>
    <row r="61" spans="3:10" ht="15" customHeight="1" x14ac:dyDescent="0.2">
      <c r="C61" s="73"/>
      <c r="H61" s="16"/>
      <c r="I61" s="64"/>
      <c r="J61" s="64"/>
    </row>
    <row r="62" spans="3:10" ht="15" customHeight="1" x14ac:dyDescent="0.2">
      <c r="C62" s="73"/>
      <c r="H62" s="16"/>
      <c r="I62" s="64"/>
      <c r="J62" s="64"/>
    </row>
    <row r="63" spans="3:10" ht="15" customHeight="1" x14ac:dyDescent="0.2">
      <c r="C63" s="73"/>
      <c r="H63" s="16"/>
      <c r="I63" s="64"/>
      <c r="J63" s="64"/>
    </row>
    <row r="64" spans="3:10" ht="15" customHeight="1" x14ac:dyDescent="0.2">
      <c r="C64" s="73"/>
      <c r="H64" s="16"/>
      <c r="I64" s="64"/>
      <c r="J64" s="64"/>
    </row>
    <row r="65" spans="3:10" ht="15" customHeight="1" x14ac:dyDescent="0.2">
      <c r="C65" s="73"/>
      <c r="H65" s="16"/>
      <c r="I65" s="64"/>
      <c r="J65" s="64"/>
    </row>
    <row r="66" spans="3:10" ht="15" customHeight="1" x14ac:dyDescent="0.2">
      <c r="C66" s="73"/>
      <c r="H66" s="16"/>
      <c r="I66" s="64"/>
      <c r="J66" s="64"/>
    </row>
    <row r="67" spans="3:10" ht="15" customHeight="1" x14ac:dyDescent="0.2">
      <c r="C67" s="73"/>
      <c r="H67" s="16"/>
      <c r="I67" s="64"/>
      <c r="J67" s="64"/>
    </row>
    <row r="68" spans="3:10" ht="15" customHeight="1" x14ac:dyDescent="0.2">
      <c r="C68" s="73"/>
      <c r="H68" s="16"/>
      <c r="I68" s="64"/>
      <c r="J68" s="64"/>
    </row>
    <row r="69" spans="3:10" ht="15" customHeight="1" x14ac:dyDescent="0.2">
      <c r="C69" s="73"/>
      <c r="H69" s="16"/>
      <c r="I69" s="64"/>
      <c r="J69" s="64"/>
    </row>
    <row r="70" spans="3:10" ht="15" customHeight="1" x14ac:dyDescent="0.2">
      <c r="C70" s="73"/>
      <c r="H70" s="16"/>
      <c r="I70" s="64"/>
      <c r="J70" s="64"/>
    </row>
    <row r="71" spans="3:10" ht="15" customHeight="1" x14ac:dyDescent="0.2">
      <c r="C71" s="73"/>
      <c r="H71" s="16"/>
      <c r="I71" s="64"/>
      <c r="J71" s="64"/>
    </row>
    <row r="72" spans="3:10" ht="15" customHeight="1" x14ac:dyDescent="0.2">
      <c r="C72" s="73"/>
      <c r="H72" s="16"/>
      <c r="I72" s="64"/>
      <c r="J72" s="64"/>
    </row>
    <row r="73" spans="3:10" ht="15" customHeight="1" x14ac:dyDescent="0.2">
      <c r="C73" s="73"/>
      <c r="H73" s="16"/>
      <c r="I73" s="64"/>
      <c r="J73" s="64"/>
    </row>
    <row r="74" spans="3:10" ht="15" customHeight="1" x14ac:dyDescent="0.2">
      <c r="C74" s="73"/>
      <c r="H74" s="16"/>
      <c r="I74" s="64"/>
      <c r="J74" s="64"/>
    </row>
    <row r="75" spans="3:10" ht="15" customHeight="1" x14ac:dyDescent="0.2">
      <c r="C75" s="73"/>
      <c r="H75" s="16"/>
      <c r="I75" s="64"/>
      <c r="J75" s="64"/>
    </row>
    <row r="76" spans="3:10" ht="15" customHeight="1" x14ac:dyDescent="0.2">
      <c r="C76" s="73"/>
      <c r="H76" s="16"/>
      <c r="I76" s="64"/>
      <c r="J76" s="64"/>
    </row>
    <row r="77" spans="3:10" ht="15" customHeight="1" x14ac:dyDescent="0.2">
      <c r="C77" s="73"/>
      <c r="H77" s="16"/>
      <c r="I77" s="64"/>
      <c r="J77" s="64"/>
    </row>
    <row r="78" spans="3:10" ht="15" customHeight="1" x14ac:dyDescent="0.2">
      <c r="C78" s="73"/>
      <c r="H78" s="16"/>
      <c r="I78" s="64"/>
      <c r="J78" s="64"/>
    </row>
    <row r="79" spans="3:10" ht="15" customHeight="1" x14ac:dyDescent="0.2">
      <c r="C79" s="73"/>
      <c r="H79" s="16"/>
      <c r="I79" s="64"/>
      <c r="J79" s="64"/>
    </row>
    <row r="80" spans="3:10" ht="15" customHeight="1" x14ac:dyDescent="0.2">
      <c r="C80" s="73"/>
      <c r="H80" s="16"/>
      <c r="I80" s="64"/>
      <c r="J80" s="64"/>
    </row>
    <row r="81" spans="3:10" ht="15" customHeight="1" x14ac:dyDescent="0.2">
      <c r="C81" s="73"/>
      <c r="H81" s="16"/>
      <c r="I81" s="64"/>
      <c r="J81" s="64"/>
    </row>
    <row r="82" spans="3:10" ht="15" customHeight="1" x14ac:dyDescent="0.2">
      <c r="C82" s="73"/>
      <c r="H82" s="16"/>
      <c r="I82" s="64"/>
      <c r="J82" s="64"/>
    </row>
    <row r="83" spans="3:10" ht="15" customHeight="1" x14ac:dyDescent="0.2">
      <c r="C83" s="73"/>
      <c r="H83" s="16"/>
      <c r="I83" s="64"/>
      <c r="J83" s="64"/>
    </row>
    <row r="84" spans="3:10" ht="15" customHeight="1" x14ac:dyDescent="0.2">
      <c r="C84" s="73"/>
      <c r="H84" s="16"/>
      <c r="I84" s="64"/>
      <c r="J84" s="64"/>
    </row>
    <row r="85" spans="3:10" ht="15" customHeight="1" x14ac:dyDescent="0.2">
      <c r="C85" s="73"/>
      <c r="H85" s="16"/>
      <c r="I85" s="64"/>
      <c r="J85" s="64"/>
    </row>
    <row r="86" spans="3:10" ht="15" customHeight="1" x14ac:dyDescent="0.2">
      <c r="C86" s="73"/>
      <c r="H86" s="16"/>
      <c r="I86" s="64"/>
      <c r="J86" s="64"/>
    </row>
    <row r="87" spans="3:10" ht="15" customHeight="1" x14ac:dyDescent="0.2">
      <c r="C87" s="73"/>
      <c r="H87" s="16"/>
      <c r="I87" s="64"/>
      <c r="J87" s="64"/>
    </row>
    <row r="88" spans="3:10" ht="15" customHeight="1" x14ac:dyDescent="0.2">
      <c r="C88" s="73"/>
      <c r="H88" s="16"/>
      <c r="I88" s="64"/>
      <c r="J88" s="64"/>
    </row>
    <row r="89" spans="3:10" ht="15" customHeight="1" x14ac:dyDescent="0.2">
      <c r="C89" s="73"/>
      <c r="H89" s="16"/>
      <c r="I89" s="64"/>
      <c r="J89" s="64"/>
    </row>
    <row r="90" spans="3:10" ht="15" customHeight="1" x14ac:dyDescent="0.2">
      <c r="C90" s="73"/>
      <c r="H90" s="16"/>
      <c r="I90" s="64"/>
      <c r="J90" s="64"/>
    </row>
    <row r="91" spans="3:10" ht="15" customHeight="1" x14ac:dyDescent="0.2">
      <c r="C91" s="73"/>
      <c r="H91" s="16"/>
      <c r="I91" s="64"/>
      <c r="J91" s="64"/>
    </row>
    <row r="92" spans="3:10" ht="15" customHeight="1" x14ac:dyDescent="0.2">
      <c r="C92" s="73"/>
      <c r="H92" s="16"/>
      <c r="I92" s="64"/>
      <c r="J92" s="64"/>
    </row>
    <row r="93" spans="3:10" ht="15" customHeight="1" x14ac:dyDescent="0.2">
      <c r="C93" s="73"/>
      <c r="H93" s="16"/>
      <c r="I93" s="64"/>
      <c r="J93" s="64"/>
    </row>
    <row r="94" spans="3:10" ht="15" customHeight="1" x14ac:dyDescent="0.2">
      <c r="C94" s="73"/>
      <c r="H94" s="16"/>
      <c r="I94" s="64"/>
      <c r="J94" s="64"/>
    </row>
    <row r="95" spans="3:10" ht="15" customHeight="1" x14ac:dyDescent="0.2">
      <c r="C95" s="73"/>
      <c r="H95" s="16"/>
      <c r="I95" s="64"/>
      <c r="J95" s="64"/>
    </row>
    <row r="96" spans="3:10" ht="15" customHeight="1" x14ac:dyDescent="0.2">
      <c r="C96" s="73"/>
      <c r="H96" s="16"/>
      <c r="I96" s="64"/>
      <c r="J96" s="64"/>
    </row>
    <row r="97" spans="3:10" ht="15" customHeight="1" x14ac:dyDescent="0.2">
      <c r="C97" s="73"/>
      <c r="H97" s="16"/>
      <c r="I97" s="64"/>
      <c r="J97" s="64"/>
    </row>
    <row r="98" spans="3:10" ht="15" customHeight="1" x14ac:dyDescent="0.2">
      <c r="C98" s="73"/>
      <c r="H98" s="16"/>
      <c r="I98" s="64"/>
      <c r="J98" s="64"/>
    </row>
    <row r="99" spans="3:10" ht="15" customHeight="1" x14ac:dyDescent="0.2">
      <c r="C99" s="73"/>
      <c r="H99" s="16"/>
      <c r="I99" s="64"/>
      <c r="J99" s="64"/>
    </row>
    <row r="100" spans="3:10" ht="15" customHeight="1" x14ac:dyDescent="0.2">
      <c r="C100" s="73"/>
      <c r="H100" s="16"/>
      <c r="I100" s="64"/>
      <c r="J100" s="64"/>
    </row>
    <row r="101" spans="3:10" ht="15" customHeight="1" x14ac:dyDescent="0.2">
      <c r="C101" s="73"/>
      <c r="H101" s="16"/>
      <c r="I101" s="64"/>
      <c r="J101" s="64"/>
    </row>
    <row r="102" spans="3:10" ht="15" customHeight="1" x14ac:dyDescent="0.2">
      <c r="C102" s="73"/>
      <c r="H102" s="16"/>
      <c r="I102" s="64"/>
      <c r="J102" s="64"/>
    </row>
    <row r="103" spans="3:10" ht="15" customHeight="1" x14ac:dyDescent="0.2">
      <c r="C103" s="73"/>
      <c r="H103" s="16"/>
      <c r="I103" s="64"/>
      <c r="J103" s="64"/>
    </row>
    <row r="104" spans="3:10" ht="15" customHeight="1" x14ac:dyDescent="0.2">
      <c r="C104" s="73"/>
      <c r="H104" s="16"/>
      <c r="I104" s="64"/>
      <c r="J104" s="64"/>
    </row>
    <row r="105" spans="3:10" ht="15" customHeight="1" x14ac:dyDescent="0.2">
      <c r="C105" s="73"/>
      <c r="H105" s="16"/>
      <c r="I105" s="64"/>
      <c r="J105" s="64"/>
    </row>
    <row r="106" spans="3:10" ht="15" customHeight="1" x14ac:dyDescent="0.2">
      <c r="C106" s="73"/>
      <c r="H106" s="16"/>
      <c r="I106" s="64"/>
      <c r="J106" s="64"/>
    </row>
    <row r="107" spans="3:10" ht="15" customHeight="1" x14ac:dyDescent="0.2">
      <c r="C107" s="73"/>
      <c r="H107" s="16"/>
      <c r="I107" s="64"/>
      <c r="J107" s="64"/>
    </row>
    <row r="108" spans="3:10" ht="15" customHeight="1" x14ac:dyDescent="0.2">
      <c r="C108" s="73"/>
      <c r="H108" s="16"/>
      <c r="I108" s="64"/>
      <c r="J108" s="64"/>
    </row>
    <row r="109" spans="3:10" ht="15" customHeight="1" x14ac:dyDescent="0.2">
      <c r="C109" s="73"/>
      <c r="H109" s="16"/>
      <c r="I109" s="64"/>
      <c r="J109" s="64"/>
    </row>
    <row r="110" spans="3:10" ht="15" customHeight="1" x14ac:dyDescent="0.2">
      <c r="C110" s="73"/>
      <c r="H110" s="16"/>
      <c r="I110" s="64"/>
      <c r="J110" s="64"/>
    </row>
    <row r="111" spans="3:10" ht="15" customHeight="1" x14ac:dyDescent="0.2">
      <c r="C111" s="73"/>
      <c r="H111" s="16"/>
      <c r="I111" s="64"/>
      <c r="J111" s="64"/>
    </row>
    <row r="112" spans="3:10" ht="15" customHeight="1" x14ac:dyDescent="0.2">
      <c r="C112" s="73"/>
      <c r="H112" s="16"/>
      <c r="I112" s="64"/>
      <c r="J112" s="64"/>
    </row>
    <row r="113" spans="3:10" ht="15" customHeight="1" x14ac:dyDescent="0.2">
      <c r="C113" s="73"/>
      <c r="H113" s="16"/>
      <c r="I113" s="64"/>
      <c r="J113" s="64"/>
    </row>
    <row r="114" spans="3:10" ht="15" customHeight="1" x14ac:dyDescent="0.2">
      <c r="C114" s="73"/>
      <c r="H114" s="16"/>
      <c r="I114" s="64"/>
      <c r="J114" s="64"/>
    </row>
    <row r="115" spans="3:10" ht="15" customHeight="1" x14ac:dyDescent="0.2">
      <c r="C115" s="73"/>
      <c r="H115" s="16"/>
      <c r="I115" s="64"/>
      <c r="J115" s="64"/>
    </row>
    <row r="116" spans="3:10" ht="15" customHeight="1" x14ac:dyDescent="0.2">
      <c r="C116" s="73"/>
      <c r="H116" s="16"/>
      <c r="I116" s="64"/>
      <c r="J116" s="64"/>
    </row>
    <row r="117" spans="3:10" ht="15" customHeight="1" x14ac:dyDescent="0.2">
      <c r="C117" s="73"/>
      <c r="H117" s="16"/>
      <c r="I117" s="64"/>
      <c r="J117" s="64"/>
    </row>
    <row r="118" spans="3:10" ht="15" customHeight="1" x14ac:dyDescent="0.2">
      <c r="C118" s="73"/>
      <c r="H118" s="16"/>
      <c r="I118" s="64"/>
      <c r="J118" s="64"/>
    </row>
    <row r="119" spans="3:10" ht="15" customHeight="1" x14ac:dyDescent="0.2">
      <c r="C119" s="73"/>
      <c r="H119" s="16"/>
      <c r="I119" s="64"/>
      <c r="J119" s="64"/>
    </row>
    <row r="120" spans="3:10" ht="15" customHeight="1" x14ac:dyDescent="0.2">
      <c r="C120" s="73"/>
      <c r="H120" s="16"/>
      <c r="I120" s="64"/>
      <c r="J120" s="64"/>
    </row>
    <row r="121" spans="3:10" ht="15" customHeight="1" x14ac:dyDescent="0.2">
      <c r="C121" s="73"/>
      <c r="H121" s="16"/>
      <c r="I121" s="64"/>
      <c r="J121" s="64"/>
    </row>
    <row r="122" spans="3:10" ht="15" customHeight="1" x14ac:dyDescent="0.2">
      <c r="C122" s="73"/>
      <c r="H122" s="16"/>
      <c r="I122" s="64"/>
      <c r="J122" s="64"/>
    </row>
    <row r="123" spans="3:10" ht="15" customHeight="1" x14ac:dyDescent="0.2">
      <c r="C123" s="73"/>
      <c r="H123" s="16"/>
      <c r="I123" s="64"/>
      <c r="J123" s="64"/>
    </row>
    <row r="124" spans="3:10" ht="15" customHeight="1" x14ac:dyDescent="0.2">
      <c r="C124" s="73"/>
      <c r="H124" s="16"/>
      <c r="I124" s="64"/>
      <c r="J124" s="64"/>
    </row>
    <row r="125" spans="3:10" ht="15" customHeight="1" x14ac:dyDescent="0.2">
      <c r="C125" s="73"/>
      <c r="H125" s="16"/>
      <c r="I125" s="64"/>
      <c r="J125" s="64"/>
    </row>
    <row r="126" spans="3:10" ht="15" customHeight="1" x14ac:dyDescent="0.2">
      <c r="C126" s="73"/>
      <c r="H126" s="16"/>
      <c r="I126" s="64"/>
      <c r="J126" s="64"/>
    </row>
    <row r="127" spans="3:10" ht="15" customHeight="1" x14ac:dyDescent="0.2">
      <c r="C127" s="73"/>
      <c r="H127" s="16"/>
      <c r="I127" s="64"/>
      <c r="J127" s="64"/>
    </row>
    <row r="128" spans="3:10" ht="15" customHeight="1" x14ac:dyDescent="0.2">
      <c r="C128" s="73"/>
      <c r="H128" s="16"/>
      <c r="I128" s="64"/>
      <c r="J128" s="64"/>
    </row>
    <row r="129" spans="3:10" ht="15" customHeight="1" x14ac:dyDescent="0.2">
      <c r="C129" s="73"/>
      <c r="H129" s="16"/>
      <c r="I129" s="64"/>
      <c r="J129" s="64"/>
    </row>
    <row r="130" spans="3:10" ht="15" customHeight="1" x14ac:dyDescent="0.2">
      <c r="C130" s="73"/>
      <c r="H130" s="16"/>
      <c r="I130" s="64"/>
      <c r="J130" s="64"/>
    </row>
    <row r="131" spans="3:10" ht="15" customHeight="1" x14ac:dyDescent="0.2">
      <c r="C131" s="73"/>
      <c r="H131" s="16"/>
      <c r="I131" s="64"/>
      <c r="J131" s="64"/>
    </row>
    <row r="132" spans="3:10" ht="15" customHeight="1" x14ac:dyDescent="0.2">
      <c r="C132" s="73"/>
      <c r="H132" s="16"/>
      <c r="I132" s="64"/>
      <c r="J132" s="64"/>
    </row>
    <row r="133" spans="3:10" ht="15" customHeight="1" x14ac:dyDescent="0.2">
      <c r="C133" s="73"/>
      <c r="H133" s="16"/>
      <c r="I133" s="64"/>
      <c r="J133" s="64"/>
    </row>
    <row r="134" spans="3:10" ht="15" customHeight="1" x14ac:dyDescent="0.2">
      <c r="C134" s="73"/>
      <c r="H134" s="16"/>
      <c r="I134" s="64"/>
      <c r="J134" s="64"/>
    </row>
    <row r="135" spans="3:10" ht="15" customHeight="1" x14ac:dyDescent="0.2">
      <c r="C135" s="73"/>
      <c r="H135" s="16"/>
      <c r="I135" s="64"/>
      <c r="J135" s="64"/>
    </row>
    <row r="136" spans="3:10" ht="15" customHeight="1" x14ac:dyDescent="0.2">
      <c r="C136" s="73"/>
      <c r="H136" s="16"/>
      <c r="I136" s="64"/>
      <c r="J136" s="64"/>
    </row>
    <row r="137" spans="3:10" ht="15" customHeight="1" x14ac:dyDescent="0.2">
      <c r="C137" s="73"/>
      <c r="H137" s="16"/>
      <c r="I137" s="64"/>
      <c r="J137" s="64"/>
    </row>
    <row r="138" spans="3:10" ht="15" customHeight="1" x14ac:dyDescent="0.2">
      <c r="C138" s="73"/>
      <c r="H138" s="16"/>
      <c r="I138" s="64"/>
      <c r="J138" s="64"/>
    </row>
    <row r="139" spans="3:10" ht="15" customHeight="1" x14ac:dyDescent="0.2">
      <c r="C139" s="73"/>
      <c r="H139" s="16"/>
      <c r="I139" s="64"/>
      <c r="J139" s="64"/>
    </row>
    <row r="140" spans="3:10" ht="15" customHeight="1" x14ac:dyDescent="0.2">
      <c r="C140" s="73"/>
      <c r="H140" s="16"/>
      <c r="I140" s="64"/>
      <c r="J140" s="64"/>
    </row>
    <row r="141" spans="3:10" ht="15" customHeight="1" x14ac:dyDescent="0.2">
      <c r="C141" s="73"/>
      <c r="H141" s="16"/>
      <c r="I141" s="64"/>
      <c r="J141" s="64"/>
    </row>
    <row r="142" spans="3:10" ht="15" customHeight="1" x14ac:dyDescent="0.2">
      <c r="C142" s="73"/>
      <c r="H142" s="16"/>
      <c r="I142" s="64"/>
      <c r="J142" s="64"/>
    </row>
    <row r="143" spans="3:10" ht="15" customHeight="1" x14ac:dyDescent="0.2">
      <c r="C143" s="73"/>
      <c r="H143" s="16"/>
      <c r="I143" s="64"/>
      <c r="J143" s="64"/>
    </row>
    <row r="144" spans="3:10" ht="15" customHeight="1" x14ac:dyDescent="0.2">
      <c r="C144" s="73"/>
      <c r="H144" s="16"/>
      <c r="I144" s="64"/>
      <c r="J144" s="64"/>
    </row>
    <row r="145" spans="3:10" ht="15" customHeight="1" x14ac:dyDescent="0.2">
      <c r="C145" s="73"/>
      <c r="H145" s="16"/>
      <c r="I145" s="64"/>
      <c r="J145" s="64"/>
    </row>
    <row r="146" spans="3:10" ht="15" customHeight="1" x14ac:dyDescent="0.2">
      <c r="C146" s="73"/>
      <c r="H146" s="16"/>
      <c r="I146" s="64"/>
      <c r="J146" s="64"/>
    </row>
    <row r="147" spans="3:10" ht="15" customHeight="1" x14ac:dyDescent="0.2">
      <c r="C147" s="73"/>
      <c r="H147" s="16"/>
      <c r="I147" s="64"/>
      <c r="J147" s="64"/>
    </row>
    <row r="148" spans="3:10" ht="15" customHeight="1" x14ac:dyDescent="0.2">
      <c r="C148" s="73"/>
      <c r="H148" s="16"/>
      <c r="I148" s="64"/>
      <c r="J148" s="64"/>
    </row>
    <row r="149" spans="3:10" ht="15" customHeight="1" x14ac:dyDescent="0.2">
      <c r="C149" s="73"/>
      <c r="H149" s="16"/>
      <c r="I149" s="64"/>
      <c r="J149" s="64"/>
    </row>
    <row r="150" spans="3:10" ht="15" customHeight="1" x14ac:dyDescent="0.2">
      <c r="C150" s="73"/>
      <c r="H150" s="16"/>
      <c r="I150" s="64"/>
      <c r="J150" s="64"/>
    </row>
    <row r="151" spans="3:10" ht="15" customHeight="1" x14ac:dyDescent="0.2">
      <c r="C151" s="73"/>
      <c r="H151" s="16"/>
      <c r="I151" s="64"/>
      <c r="J151" s="64"/>
    </row>
    <row r="152" spans="3:10" ht="15" customHeight="1" x14ac:dyDescent="0.2">
      <c r="C152" s="73"/>
      <c r="H152" s="16"/>
      <c r="I152" s="64"/>
      <c r="J152" s="64"/>
    </row>
    <row r="153" spans="3:10" ht="15" customHeight="1" x14ac:dyDescent="0.2">
      <c r="C153" s="73"/>
      <c r="H153" s="16"/>
      <c r="I153" s="64"/>
      <c r="J153" s="64"/>
    </row>
    <row r="154" spans="3:10" ht="15" customHeight="1" x14ac:dyDescent="0.2">
      <c r="C154" s="73"/>
      <c r="H154" s="16"/>
      <c r="I154" s="64"/>
      <c r="J154" s="64"/>
    </row>
    <row r="155" spans="3:10" ht="15" customHeight="1" x14ac:dyDescent="0.2">
      <c r="C155" s="73"/>
      <c r="H155" s="16"/>
      <c r="I155" s="64"/>
      <c r="J155" s="64"/>
    </row>
    <row r="156" spans="3:10" ht="15" customHeight="1" x14ac:dyDescent="0.2">
      <c r="C156" s="73"/>
      <c r="H156" s="16"/>
      <c r="I156" s="64"/>
      <c r="J156" s="64"/>
    </row>
    <row r="157" spans="3:10" ht="15" customHeight="1" x14ac:dyDescent="0.2">
      <c r="C157" s="73"/>
      <c r="H157" s="16"/>
      <c r="I157" s="64"/>
      <c r="J157" s="64"/>
    </row>
    <row r="158" spans="3:10" ht="15" customHeight="1" x14ac:dyDescent="0.2">
      <c r="C158" s="73"/>
      <c r="H158" s="16"/>
      <c r="I158" s="64"/>
      <c r="J158" s="64"/>
    </row>
    <row r="159" spans="3:10" ht="15" customHeight="1" x14ac:dyDescent="0.2">
      <c r="C159" s="73"/>
      <c r="H159" s="16"/>
      <c r="I159" s="64"/>
      <c r="J159" s="64"/>
    </row>
    <row r="160" spans="3:10" ht="15" customHeight="1" x14ac:dyDescent="0.2">
      <c r="C160" s="73"/>
      <c r="H160" s="16"/>
      <c r="I160" s="64"/>
      <c r="J160" s="64"/>
    </row>
    <row r="161" spans="3:10" ht="15" customHeight="1" x14ac:dyDescent="0.2">
      <c r="C161" s="73"/>
      <c r="H161" s="16"/>
      <c r="I161" s="64"/>
      <c r="J161" s="64"/>
    </row>
    <row r="162" spans="3:10" ht="15" customHeight="1" x14ac:dyDescent="0.2">
      <c r="C162" s="73"/>
      <c r="H162" s="16"/>
      <c r="I162" s="64"/>
      <c r="J162" s="64"/>
    </row>
    <row r="163" spans="3:10" ht="15" customHeight="1" x14ac:dyDescent="0.2">
      <c r="C163" s="73"/>
      <c r="H163" s="16"/>
      <c r="I163" s="64"/>
      <c r="J163" s="64"/>
    </row>
    <row r="164" spans="3:10" ht="15" customHeight="1" x14ac:dyDescent="0.2">
      <c r="C164" s="73"/>
      <c r="H164" s="16"/>
      <c r="I164" s="64"/>
      <c r="J164" s="64"/>
    </row>
    <row r="165" spans="3:10" ht="15" customHeight="1" x14ac:dyDescent="0.2">
      <c r="C165" s="73"/>
      <c r="H165" s="16"/>
      <c r="I165" s="64"/>
      <c r="J165" s="64"/>
    </row>
    <row r="166" spans="3:10" ht="15" customHeight="1" x14ac:dyDescent="0.2">
      <c r="C166" s="73"/>
      <c r="H166" s="16"/>
      <c r="I166" s="64"/>
      <c r="J166" s="64"/>
    </row>
    <row r="167" spans="3:10" ht="15" customHeight="1" x14ac:dyDescent="0.2">
      <c r="C167" s="73"/>
      <c r="H167" s="16"/>
      <c r="I167" s="64"/>
      <c r="J167" s="64"/>
    </row>
    <row r="168" spans="3:10" ht="15" customHeight="1" x14ac:dyDescent="0.2">
      <c r="C168" s="73"/>
      <c r="H168" s="16"/>
      <c r="I168" s="64"/>
      <c r="J168" s="64"/>
    </row>
    <row r="169" spans="3:10" ht="15" customHeight="1" x14ac:dyDescent="0.2">
      <c r="C169" s="73"/>
      <c r="H169" s="16"/>
      <c r="I169" s="64"/>
      <c r="J169" s="64"/>
    </row>
    <row r="170" spans="3:10" ht="15" customHeight="1" x14ac:dyDescent="0.2">
      <c r="C170" s="73"/>
      <c r="H170" s="16"/>
      <c r="I170" s="64"/>
      <c r="J170" s="64"/>
    </row>
    <row r="171" spans="3:10" ht="15" customHeight="1" x14ac:dyDescent="0.2">
      <c r="C171" s="73"/>
      <c r="H171" s="16"/>
      <c r="I171" s="64"/>
      <c r="J171" s="64"/>
    </row>
    <row r="172" spans="3:10" ht="15" customHeight="1" x14ac:dyDescent="0.2">
      <c r="C172" s="73"/>
      <c r="H172" s="16"/>
      <c r="I172" s="64"/>
      <c r="J172" s="64"/>
    </row>
    <row r="173" spans="3:10" ht="15" customHeight="1" x14ac:dyDescent="0.2">
      <c r="C173" s="73"/>
      <c r="H173" s="16"/>
      <c r="I173" s="64"/>
      <c r="J173" s="64"/>
    </row>
    <row r="174" spans="3:10" ht="15" customHeight="1" x14ac:dyDescent="0.2">
      <c r="C174" s="73"/>
      <c r="H174" s="16"/>
      <c r="I174" s="64"/>
      <c r="J174" s="64"/>
    </row>
    <row r="175" spans="3:10" ht="15" customHeight="1" x14ac:dyDescent="0.2">
      <c r="C175" s="73"/>
      <c r="H175" s="16"/>
      <c r="I175" s="64"/>
      <c r="J175" s="64"/>
    </row>
    <row r="176" spans="3:10" ht="15" customHeight="1" x14ac:dyDescent="0.2">
      <c r="C176" s="73"/>
      <c r="H176" s="16"/>
      <c r="I176" s="64"/>
      <c r="J176" s="64"/>
    </row>
    <row r="177" spans="3:10" ht="15" customHeight="1" x14ac:dyDescent="0.2">
      <c r="C177" s="73"/>
      <c r="H177" s="16"/>
      <c r="I177" s="64"/>
      <c r="J177" s="64"/>
    </row>
    <row r="178" spans="3:10" ht="15" customHeight="1" x14ac:dyDescent="0.2">
      <c r="C178" s="73"/>
      <c r="H178" s="16"/>
      <c r="I178" s="64"/>
      <c r="J178" s="64"/>
    </row>
    <row r="179" spans="3:10" ht="15" customHeight="1" x14ac:dyDescent="0.2">
      <c r="C179" s="73"/>
      <c r="H179" s="16"/>
      <c r="I179" s="64"/>
      <c r="J179" s="64"/>
    </row>
    <row r="180" spans="3:10" ht="15" customHeight="1" x14ac:dyDescent="0.2">
      <c r="C180" s="73"/>
      <c r="H180" s="16"/>
      <c r="I180" s="64"/>
      <c r="J180" s="64"/>
    </row>
    <row r="181" spans="3:10" ht="15" customHeight="1" x14ac:dyDescent="0.2">
      <c r="C181" s="73"/>
      <c r="H181" s="16"/>
      <c r="I181" s="64"/>
      <c r="J181" s="64"/>
    </row>
    <row r="182" spans="3:10" ht="15" customHeight="1" x14ac:dyDescent="0.2">
      <c r="C182" s="73"/>
      <c r="H182" s="16"/>
      <c r="I182" s="64"/>
      <c r="J182" s="64"/>
    </row>
    <row r="183" spans="3:10" ht="15" customHeight="1" x14ac:dyDescent="0.2">
      <c r="C183" s="73"/>
      <c r="H183" s="16"/>
      <c r="I183" s="64"/>
      <c r="J183" s="64"/>
    </row>
    <row r="184" spans="3:10" ht="15" customHeight="1" x14ac:dyDescent="0.2">
      <c r="C184" s="73"/>
      <c r="H184" s="16"/>
      <c r="I184" s="64"/>
      <c r="J184" s="64"/>
    </row>
    <row r="185" spans="3:10" ht="15" customHeight="1" x14ac:dyDescent="0.2">
      <c r="C185" s="73"/>
      <c r="H185" s="16"/>
      <c r="I185" s="64"/>
      <c r="J185" s="64"/>
    </row>
    <row r="186" spans="3:10" ht="15" customHeight="1" x14ac:dyDescent="0.2">
      <c r="C186" s="73"/>
      <c r="H186" s="16"/>
      <c r="I186" s="64"/>
      <c r="J186" s="64"/>
    </row>
    <row r="187" spans="3:10" ht="15" customHeight="1" x14ac:dyDescent="0.2">
      <c r="C187" s="73"/>
      <c r="H187" s="16"/>
      <c r="I187" s="64"/>
      <c r="J187" s="64"/>
    </row>
    <row r="188" spans="3:10" ht="15" customHeight="1" x14ac:dyDescent="0.2">
      <c r="C188" s="73"/>
      <c r="H188" s="16"/>
      <c r="I188" s="64"/>
      <c r="J188" s="64"/>
    </row>
    <row r="189" spans="3:10" ht="15" customHeight="1" x14ac:dyDescent="0.2">
      <c r="C189" s="73"/>
      <c r="H189" s="16"/>
      <c r="I189" s="64"/>
      <c r="J189" s="64"/>
    </row>
    <row r="190" spans="3:10" ht="15" customHeight="1" x14ac:dyDescent="0.2">
      <c r="C190" s="73"/>
      <c r="H190" s="16"/>
      <c r="I190" s="64"/>
      <c r="J190" s="64"/>
    </row>
    <row r="191" spans="3:10" ht="15" customHeight="1" x14ac:dyDescent="0.2">
      <c r="C191" s="73"/>
      <c r="H191" s="16"/>
      <c r="I191" s="64"/>
      <c r="J191" s="64"/>
    </row>
    <row r="192" spans="3:10" ht="15" customHeight="1" x14ac:dyDescent="0.2">
      <c r="C192" s="73"/>
      <c r="H192" s="16"/>
      <c r="I192" s="64"/>
      <c r="J192" s="64"/>
    </row>
    <row r="193" spans="3:10" ht="15" customHeight="1" x14ac:dyDescent="0.2">
      <c r="C193" s="73"/>
      <c r="H193" s="16"/>
      <c r="I193" s="64"/>
      <c r="J193" s="64"/>
    </row>
    <row r="194" spans="3:10" ht="15" customHeight="1" x14ac:dyDescent="0.2">
      <c r="C194" s="73"/>
      <c r="H194" s="16"/>
      <c r="I194" s="64"/>
      <c r="J194" s="64"/>
    </row>
    <row r="195" spans="3:10" ht="15" customHeight="1" x14ac:dyDescent="0.2">
      <c r="C195" s="73"/>
      <c r="H195" s="16"/>
      <c r="I195" s="64"/>
      <c r="J195" s="64"/>
    </row>
    <row r="196" spans="3:10" ht="15" customHeight="1" x14ac:dyDescent="0.2">
      <c r="C196" s="73"/>
      <c r="H196" s="16"/>
      <c r="I196" s="64"/>
      <c r="J196" s="64"/>
    </row>
    <row r="197" spans="3:10" ht="15" customHeight="1" x14ac:dyDescent="0.2">
      <c r="C197" s="73"/>
      <c r="H197" s="16"/>
      <c r="I197" s="64"/>
      <c r="J197" s="64"/>
    </row>
    <row r="198" spans="3:10" ht="15" customHeight="1" x14ac:dyDescent="0.2">
      <c r="C198" s="73"/>
      <c r="H198" s="16"/>
      <c r="I198" s="64"/>
      <c r="J198" s="64"/>
    </row>
    <row r="199" spans="3:10" ht="15" customHeight="1" x14ac:dyDescent="0.2">
      <c r="C199" s="73"/>
      <c r="H199" s="16"/>
      <c r="I199" s="64"/>
      <c r="J199" s="64"/>
    </row>
    <row r="200" spans="3:10" ht="15" customHeight="1" x14ac:dyDescent="0.2">
      <c r="C200" s="73"/>
      <c r="H200" s="16"/>
      <c r="I200" s="64"/>
      <c r="J200" s="64"/>
    </row>
    <row r="201" spans="3:10" ht="15" customHeight="1" x14ac:dyDescent="0.2">
      <c r="C201" s="73"/>
      <c r="H201" s="16"/>
      <c r="I201" s="64"/>
      <c r="J201" s="64"/>
    </row>
    <row r="202" spans="3:10" ht="15" customHeight="1" x14ac:dyDescent="0.2">
      <c r="C202" s="73"/>
      <c r="H202" s="16"/>
      <c r="I202" s="64"/>
      <c r="J202" s="64"/>
    </row>
    <row r="203" spans="3:10" ht="15" customHeight="1" x14ac:dyDescent="0.2">
      <c r="C203" s="73"/>
      <c r="H203" s="16"/>
      <c r="I203" s="64"/>
      <c r="J203" s="64"/>
    </row>
    <row r="204" spans="3:10" ht="15" customHeight="1" x14ac:dyDescent="0.2">
      <c r="C204" s="73"/>
      <c r="H204" s="16"/>
      <c r="I204" s="64"/>
      <c r="J204" s="64"/>
    </row>
    <row r="205" spans="3:10" ht="15" customHeight="1" x14ac:dyDescent="0.2">
      <c r="C205" s="73"/>
      <c r="H205" s="16"/>
      <c r="I205" s="64"/>
      <c r="J205" s="64"/>
    </row>
    <row r="206" spans="3:10" ht="15" customHeight="1" x14ac:dyDescent="0.2">
      <c r="C206" s="73"/>
      <c r="H206" s="16"/>
      <c r="I206" s="64"/>
      <c r="J206" s="64"/>
    </row>
    <row r="207" spans="3:10" ht="15" customHeight="1" x14ac:dyDescent="0.2">
      <c r="C207" s="73"/>
      <c r="H207" s="16"/>
      <c r="I207" s="64"/>
      <c r="J207" s="64"/>
    </row>
    <row r="208" spans="3:10" ht="15" customHeight="1" x14ac:dyDescent="0.2">
      <c r="C208" s="73"/>
      <c r="H208" s="16"/>
      <c r="I208" s="64"/>
      <c r="J208" s="64"/>
    </row>
    <row r="209" spans="3:10" ht="15" customHeight="1" x14ac:dyDescent="0.2">
      <c r="C209" s="73"/>
      <c r="H209" s="16"/>
      <c r="I209" s="64"/>
      <c r="J209" s="64"/>
    </row>
    <row r="210" spans="3:10" ht="15" customHeight="1" x14ac:dyDescent="0.2">
      <c r="C210" s="73"/>
      <c r="H210" s="16"/>
      <c r="I210" s="64"/>
      <c r="J210" s="64"/>
    </row>
    <row r="211" spans="3:10" ht="15" customHeight="1" x14ac:dyDescent="0.2">
      <c r="C211" s="73"/>
      <c r="H211" s="16"/>
      <c r="I211" s="64"/>
      <c r="J211" s="64"/>
    </row>
    <row r="212" spans="3:10" ht="15" customHeight="1" x14ac:dyDescent="0.2">
      <c r="C212" s="73"/>
      <c r="H212" s="16"/>
      <c r="I212" s="64"/>
      <c r="J212" s="64"/>
    </row>
    <row r="213" spans="3:10" ht="15" customHeight="1" x14ac:dyDescent="0.2">
      <c r="C213" s="73"/>
      <c r="H213" s="16"/>
      <c r="I213" s="64"/>
      <c r="J213" s="64"/>
    </row>
    <row r="214" spans="3:10" ht="15" customHeight="1" x14ac:dyDescent="0.2">
      <c r="C214" s="73"/>
      <c r="H214" s="16"/>
      <c r="I214" s="64"/>
      <c r="J214" s="64"/>
    </row>
    <row r="215" spans="3:10" ht="15" customHeight="1" x14ac:dyDescent="0.2">
      <c r="C215" s="73"/>
      <c r="H215" s="16"/>
      <c r="I215" s="64"/>
      <c r="J215" s="64"/>
    </row>
    <row r="216" spans="3:10" ht="15" customHeight="1" x14ac:dyDescent="0.2">
      <c r="C216" s="73"/>
      <c r="H216" s="16"/>
      <c r="I216" s="64"/>
      <c r="J216" s="64"/>
    </row>
    <row r="217" spans="3:10" ht="15" customHeight="1" x14ac:dyDescent="0.2">
      <c r="C217" s="73"/>
      <c r="H217" s="16"/>
      <c r="I217" s="64"/>
      <c r="J217" s="64"/>
    </row>
    <row r="218" spans="3:10" ht="15" customHeight="1" x14ac:dyDescent="0.2">
      <c r="C218" s="73"/>
      <c r="H218" s="16"/>
      <c r="I218" s="64"/>
      <c r="J218" s="64"/>
    </row>
    <row r="219" spans="3:10" ht="15" customHeight="1" x14ac:dyDescent="0.2">
      <c r="C219" s="73"/>
      <c r="H219" s="16"/>
      <c r="I219" s="64"/>
      <c r="J219" s="64"/>
    </row>
    <row r="220" spans="3:10" ht="15" customHeight="1" x14ac:dyDescent="0.2">
      <c r="C220" s="73"/>
      <c r="H220" s="16"/>
      <c r="I220" s="64"/>
      <c r="J220" s="64"/>
    </row>
    <row r="221" spans="3:10" ht="15" customHeight="1" x14ac:dyDescent="0.2">
      <c r="C221" s="73"/>
      <c r="H221" s="16"/>
      <c r="I221" s="64"/>
      <c r="J221" s="64"/>
    </row>
    <row r="222" spans="3:10" ht="15" customHeight="1" x14ac:dyDescent="0.2">
      <c r="C222" s="73"/>
      <c r="H222" s="16"/>
      <c r="I222" s="64"/>
      <c r="J222" s="64"/>
    </row>
    <row r="223" spans="3:10" ht="15" customHeight="1" x14ac:dyDescent="0.2">
      <c r="C223" s="73"/>
      <c r="H223" s="16"/>
      <c r="I223" s="64"/>
      <c r="J223" s="64"/>
    </row>
    <row r="224" spans="3:10" ht="15" customHeight="1" x14ac:dyDescent="0.2">
      <c r="C224" s="73"/>
      <c r="H224" s="16"/>
      <c r="I224" s="64"/>
      <c r="J224" s="64"/>
    </row>
    <row r="225" spans="3:10" ht="15" customHeight="1" x14ac:dyDescent="0.2">
      <c r="C225" s="73"/>
      <c r="H225" s="16"/>
      <c r="I225" s="64"/>
      <c r="J225" s="64"/>
    </row>
    <row r="226" spans="3:10" ht="15" customHeight="1" x14ac:dyDescent="0.2">
      <c r="C226" s="73"/>
      <c r="H226" s="16"/>
      <c r="I226" s="64"/>
      <c r="J226" s="64"/>
    </row>
    <row r="227" spans="3:10" ht="15" customHeight="1" x14ac:dyDescent="0.2">
      <c r="C227" s="73"/>
      <c r="H227" s="16"/>
      <c r="I227" s="64"/>
      <c r="J227" s="64"/>
    </row>
    <row r="228" spans="3:10" ht="15" customHeight="1" x14ac:dyDescent="0.2">
      <c r="C228" s="73"/>
      <c r="H228" s="16"/>
      <c r="I228" s="64"/>
      <c r="J228" s="64"/>
    </row>
    <row r="229" spans="3:10" ht="15" customHeight="1" x14ac:dyDescent="0.2">
      <c r="C229" s="73"/>
      <c r="H229" s="16"/>
      <c r="I229" s="64"/>
      <c r="J229" s="64"/>
    </row>
    <row r="230" spans="3:10" ht="15" customHeight="1" x14ac:dyDescent="0.2">
      <c r="C230" s="73"/>
      <c r="H230" s="16"/>
      <c r="I230" s="64"/>
      <c r="J230" s="64"/>
    </row>
    <row r="231" spans="3:10" ht="15" customHeight="1" x14ac:dyDescent="0.2">
      <c r="C231" s="73"/>
      <c r="H231" s="16"/>
      <c r="I231" s="64"/>
      <c r="J231" s="64"/>
    </row>
    <row r="232" spans="3:10" ht="15" customHeight="1" x14ac:dyDescent="0.2">
      <c r="C232" s="73"/>
      <c r="H232" s="16"/>
      <c r="I232" s="64"/>
      <c r="J232" s="64"/>
    </row>
    <row r="233" spans="3:10" ht="15" customHeight="1" x14ac:dyDescent="0.2">
      <c r="C233" s="73"/>
      <c r="H233" s="16"/>
      <c r="I233" s="64"/>
      <c r="J233" s="64"/>
    </row>
    <row r="234" spans="3:10" ht="15" customHeight="1" x14ac:dyDescent="0.2">
      <c r="C234" s="73"/>
      <c r="H234" s="16"/>
      <c r="I234" s="64"/>
      <c r="J234" s="64"/>
    </row>
    <row r="235" spans="3:10" ht="15" customHeight="1" x14ac:dyDescent="0.2">
      <c r="C235" s="73"/>
      <c r="H235" s="16"/>
      <c r="I235" s="64"/>
      <c r="J235" s="64"/>
    </row>
    <row r="236" spans="3:10" ht="15" customHeight="1" x14ac:dyDescent="0.2">
      <c r="C236" s="73"/>
      <c r="H236" s="16"/>
      <c r="I236" s="64"/>
      <c r="J236" s="64"/>
    </row>
    <row r="237" spans="3:10" ht="15" customHeight="1" x14ac:dyDescent="0.2">
      <c r="C237" s="73"/>
      <c r="H237" s="16"/>
      <c r="I237" s="64"/>
      <c r="J237" s="64"/>
    </row>
    <row r="238" spans="3:10" ht="15" customHeight="1" x14ac:dyDescent="0.2">
      <c r="C238" s="73"/>
      <c r="H238" s="16"/>
      <c r="I238" s="64"/>
      <c r="J238" s="64"/>
    </row>
    <row r="239" spans="3:10" ht="15" customHeight="1" x14ac:dyDescent="0.2">
      <c r="C239" s="73"/>
      <c r="H239" s="16"/>
      <c r="I239" s="64"/>
      <c r="J239" s="64"/>
    </row>
    <row r="240" spans="3:10" ht="15" customHeight="1" x14ac:dyDescent="0.2">
      <c r="C240" s="73"/>
      <c r="H240" s="16"/>
      <c r="I240" s="64"/>
      <c r="J240" s="64"/>
    </row>
    <row r="241" spans="3:10" ht="15" customHeight="1" x14ac:dyDescent="0.2">
      <c r="C241" s="73"/>
      <c r="H241" s="16"/>
      <c r="I241" s="64"/>
      <c r="J241" s="64"/>
    </row>
    <row r="242" spans="3:10" ht="15" customHeight="1" x14ac:dyDescent="0.2">
      <c r="C242" s="73"/>
      <c r="H242" s="16"/>
      <c r="I242" s="64"/>
      <c r="J242" s="64"/>
    </row>
    <row r="243" spans="3:10" ht="15" customHeight="1" x14ac:dyDescent="0.2">
      <c r="C243" s="73"/>
      <c r="H243" s="16"/>
      <c r="I243" s="64"/>
      <c r="J243" s="64"/>
    </row>
    <row r="244" spans="3:10" ht="15" customHeight="1" x14ac:dyDescent="0.2">
      <c r="C244" s="73"/>
      <c r="H244" s="16"/>
      <c r="I244" s="64"/>
      <c r="J244" s="64"/>
    </row>
    <row r="245" spans="3:10" ht="15" customHeight="1" x14ac:dyDescent="0.2">
      <c r="C245" s="73"/>
      <c r="H245" s="16"/>
      <c r="I245" s="64"/>
      <c r="J245" s="64"/>
    </row>
    <row r="246" spans="3:10" ht="15" customHeight="1" x14ac:dyDescent="0.2">
      <c r="C246" s="73"/>
      <c r="H246" s="16"/>
      <c r="I246" s="64"/>
      <c r="J246" s="64"/>
    </row>
    <row r="247" spans="3:10" ht="15" customHeight="1" x14ac:dyDescent="0.2">
      <c r="C247" s="73"/>
      <c r="H247" s="16"/>
      <c r="I247" s="64"/>
      <c r="J247" s="64"/>
    </row>
    <row r="248" spans="3:10" ht="15" customHeight="1" x14ac:dyDescent="0.2">
      <c r="C248" s="73"/>
      <c r="H248" s="16"/>
      <c r="I248" s="64"/>
      <c r="J248" s="64"/>
    </row>
    <row r="249" spans="3:10" ht="15" customHeight="1" x14ac:dyDescent="0.2">
      <c r="C249" s="73"/>
      <c r="H249" s="16"/>
      <c r="I249" s="64"/>
      <c r="J249" s="64"/>
    </row>
    <row r="250" spans="3:10" ht="15" customHeight="1" x14ac:dyDescent="0.2">
      <c r="C250" s="73"/>
      <c r="H250" s="16"/>
      <c r="I250" s="64"/>
      <c r="J250" s="64"/>
    </row>
    <row r="251" spans="3:10" ht="15" customHeight="1" x14ac:dyDescent="0.2">
      <c r="C251" s="73"/>
      <c r="H251" s="16"/>
      <c r="I251" s="64"/>
      <c r="J251" s="64"/>
    </row>
    <row r="252" spans="3:10" ht="15" customHeight="1" x14ac:dyDescent="0.2">
      <c r="C252" s="73"/>
      <c r="H252" s="16"/>
      <c r="I252" s="64"/>
      <c r="J252" s="64"/>
    </row>
    <row r="253" spans="3:10" ht="15" customHeight="1" x14ac:dyDescent="0.2">
      <c r="C253" s="73"/>
      <c r="H253" s="16"/>
      <c r="I253" s="64"/>
      <c r="J253" s="64"/>
    </row>
    <row r="254" spans="3:10" ht="15" customHeight="1" x14ac:dyDescent="0.2">
      <c r="C254" s="73"/>
      <c r="H254" s="16"/>
      <c r="I254" s="64"/>
      <c r="J254" s="64"/>
    </row>
    <row r="255" spans="3:10" ht="15" customHeight="1" x14ac:dyDescent="0.2">
      <c r="C255" s="73"/>
      <c r="H255" s="16"/>
      <c r="I255" s="64"/>
      <c r="J255" s="64"/>
    </row>
    <row r="256" spans="3:10" ht="15" customHeight="1" x14ac:dyDescent="0.2">
      <c r="C256" s="73"/>
      <c r="H256" s="16"/>
      <c r="I256" s="64"/>
      <c r="J256" s="64"/>
    </row>
    <row r="257" spans="3:10" ht="15" customHeight="1" x14ac:dyDescent="0.2">
      <c r="C257" s="73"/>
      <c r="H257" s="16"/>
      <c r="I257" s="64"/>
      <c r="J257" s="64"/>
    </row>
    <row r="258" spans="3:10" ht="15" customHeight="1" x14ac:dyDescent="0.2">
      <c r="C258" s="73"/>
      <c r="H258" s="16"/>
      <c r="I258" s="64"/>
      <c r="J258" s="64"/>
    </row>
    <row r="259" spans="3:10" ht="15" customHeight="1" x14ac:dyDescent="0.2">
      <c r="C259" s="73"/>
      <c r="H259" s="16"/>
      <c r="I259" s="64"/>
      <c r="J259" s="64"/>
    </row>
    <row r="260" spans="3:10" ht="15" customHeight="1" x14ac:dyDescent="0.2">
      <c r="C260" s="73"/>
      <c r="H260" s="16"/>
      <c r="I260" s="64"/>
      <c r="J260" s="64"/>
    </row>
    <row r="261" spans="3:10" ht="15" customHeight="1" x14ac:dyDescent="0.2">
      <c r="C261" s="73"/>
      <c r="H261" s="16"/>
      <c r="I261" s="64"/>
      <c r="J261" s="64"/>
    </row>
    <row r="262" spans="3:10" ht="15" customHeight="1" x14ac:dyDescent="0.2">
      <c r="C262" s="73"/>
      <c r="H262" s="16"/>
      <c r="I262" s="64"/>
      <c r="J262" s="64"/>
    </row>
    <row r="263" spans="3:10" ht="15" customHeight="1" x14ac:dyDescent="0.2">
      <c r="C263" s="73"/>
      <c r="H263" s="16"/>
      <c r="I263" s="64"/>
      <c r="J263" s="64"/>
    </row>
    <row r="264" spans="3:10" ht="15" customHeight="1" x14ac:dyDescent="0.2">
      <c r="C264" s="73"/>
      <c r="H264" s="16"/>
      <c r="I264" s="64"/>
      <c r="J264" s="64"/>
    </row>
    <row r="265" spans="3:10" ht="15" customHeight="1" x14ac:dyDescent="0.2">
      <c r="C265" s="73"/>
      <c r="H265" s="16"/>
      <c r="I265" s="64"/>
      <c r="J265" s="64"/>
    </row>
    <row r="266" spans="3:10" ht="15" customHeight="1" x14ac:dyDescent="0.2">
      <c r="C266" s="73"/>
      <c r="H266" s="16"/>
      <c r="I266" s="64"/>
      <c r="J266" s="64"/>
    </row>
    <row r="267" spans="3:10" ht="15" customHeight="1" x14ac:dyDescent="0.2">
      <c r="C267" s="73"/>
      <c r="H267" s="16"/>
      <c r="I267" s="64"/>
      <c r="J267" s="64"/>
    </row>
    <row r="268" spans="3:10" ht="15" customHeight="1" x14ac:dyDescent="0.2">
      <c r="C268" s="73"/>
      <c r="H268" s="16"/>
      <c r="I268" s="64"/>
      <c r="J268" s="64"/>
    </row>
    <row r="269" spans="3:10" ht="15" customHeight="1" x14ac:dyDescent="0.2">
      <c r="C269" s="73"/>
      <c r="H269" s="16"/>
      <c r="I269" s="64"/>
      <c r="J269" s="64"/>
    </row>
    <row r="270" spans="3:10" ht="15" customHeight="1" x14ac:dyDescent="0.2">
      <c r="C270" s="73"/>
      <c r="H270" s="16"/>
      <c r="I270" s="64"/>
      <c r="J270" s="64"/>
    </row>
    <row r="271" spans="3:10" ht="15" customHeight="1" x14ac:dyDescent="0.2">
      <c r="C271" s="73"/>
      <c r="H271" s="16"/>
      <c r="I271" s="64"/>
      <c r="J271" s="64"/>
    </row>
    <row r="272" spans="3:10" ht="15" customHeight="1" x14ac:dyDescent="0.2">
      <c r="C272" s="73"/>
      <c r="H272" s="16"/>
      <c r="I272" s="64"/>
      <c r="J272" s="64"/>
    </row>
    <row r="273" spans="3:10" ht="15" customHeight="1" x14ac:dyDescent="0.2">
      <c r="C273" s="73"/>
      <c r="H273" s="16"/>
      <c r="I273" s="64"/>
      <c r="J273" s="64"/>
    </row>
    <row r="274" spans="3:10" ht="15" customHeight="1" x14ac:dyDescent="0.2">
      <c r="C274" s="73"/>
      <c r="H274" s="16"/>
      <c r="I274" s="64"/>
      <c r="J274" s="64"/>
    </row>
    <row r="275" spans="3:10" ht="15" customHeight="1" x14ac:dyDescent="0.2">
      <c r="C275" s="73"/>
      <c r="H275" s="16"/>
      <c r="I275" s="64"/>
      <c r="J275" s="64"/>
    </row>
    <row r="276" spans="3:10" ht="15" customHeight="1" x14ac:dyDescent="0.2">
      <c r="C276" s="73"/>
      <c r="H276" s="16"/>
      <c r="I276" s="64"/>
      <c r="J276" s="64"/>
    </row>
    <row r="277" spans="3:10" ht="15" customHeight="1" x14ac:dyDescent="0.2">
      <c r="C277" s="73"/>
      <c r="H277" s="16"/>
      <c r="I277" s="64"/>
      <c r="J277" s="64"/>
    </row>
    <row r="278" spans="3:10" ht="15" customHeight="1" x14ac:dyDescent="0.2">
      <c r="C278" s="73"/>
      <c r="H278" s="16"/>
      <c r="I278" s="64"/>
      <c r="J278" s="64"/>
    </row>
    <row r="279" spans="3:10" ht="15" customHeight="1" x14ac:dyDescent="0.2">
      <c r="C279" s="73"/>
      <c r="H279" s="16"/>
      <c r="I279" s="64"/>
      <c r="J279" s="64"/>
    </row>
    <row r="280" spans="3:10" ht="15" customHeight="1" x14ac:dyDescent="0.2">
      <c r="C280" s="73"/>
      <c r="H280" s="16"/>
      <c r="I280" s="64"/>
      <c r="J280" s="64"/>
    </row>
    <row r="281" spans="3:10" ht="15" customHeight="1" x14ac:dyDescent="0.2">
      <c r="C281" s="73"/>
      <c r="H281" s="16"/>
      <c r="I281" s="64"/>
      <c r="J281" s="64"/>
    </row>
    <row r="282" spans="3:10" ht="15" customHeight="1" x14ac:dyDescent="0.2">
      <c r="C282" s="73"/>
      <c r="H282" s="16"/>
      <c r="I282" s="64"/>
      <c r="J282" s="64"/>
    </row>
    <row r="283" spans="3:10" ht="15" customHeight="1" x14ac:dyDescent="0.2">
      <c r="C283" s="73"/>
      <c r="H283" s="16"/>
      <c r="I283" s="64"/>
      <c r="J283" s="64"/>
    </row>
    <row r="284" spans="3:10" ht="15" customHeight="1" x14ac:dyDescent="0.2">
      <c r="C284" s="73"/>
      <c r="H284" s="16"/>
      <c r="I284" s="64"/>
      <c r="J284" s="64"/>
    </row>
    <row r="285" spans="3:10" ht="15" customHeight="1" x14ac:dyDescent="0.2">
      <c r="C285" s="73"/>
      <c r="H285" s="16"/>
      <c r="I285" s="64"/>
      <c r="J285" s="64"/>
    </row>
    <row r="286" spans="3:10" ht="15" customHeight="1" x14ac:dyDescent="0.2">
      <c r="C286" s="73"/>
      <c r="H286" s="16"/>
      <c r="I286" s="64"/>
      <c r="J286" s="64"/>
    </row>
    <row r="287" spans="3:10" ht="15" customHeight="1" x14ac:dyDescent="0.2">
      <c r="C287" s="73"/>
      <c r="H287" s="16"/>
      <c r="I287" s="64"/>
      <c r="J287" s="64"/>
    </row>
    <row r="288" spans="3:10" ht="15" customHeight="1" x14ac:dyDescent="0.2">
      <c r="C288" s="73"/>
      <c r="H288" s="16"/>
      <c r="I288" s="64"/>
      <c r="J288" s="64"/>
    </row>
    <row r="289" spans="3:10" ht="15" customHeight="1" x14ac:dyDescent="0.2">
      <c r="C289" s="73"/>
      <c r="H289" s="16"/>
      <c r="I289" s="64"/>
      <c r="J289" s="64"/>
    </row>
    <row r="290" spans="3:10" ht="15" customHeight="1" x14ac:dyDescent="0.2">
      <c r="C290" s="73"/>
      <c r="H290" s="16"/>
      <c r="I290" s="64"/>
      <c r="J290" s="64"/>
    </row>
    <row r="291" spans="3:10" ht="15" customHeight="1" x14ac:dyDescent="0.2">
      <c r="C291" s="73"/>
      <c r="H291" s="16"/>
      <c r="I291" s="64"/>
      <c r="J291" s="64"/>
    </row>
    <row r="292" spans="3:10" ht="15" customHeight="1" x14ac:dyDescent="0.2">
      <c r="C292" s="73"/>
      <c r="H292" s="16"/>
      <c r="I292" s="64"/>
      <c r="J292" s="64"/>
    </row>
    <row r="293" spans="3:10" ht="15" customHeight="1" x14ac:dyDescent="0.2">
      <c r="C293" s="73"/>
      <c r="H293" s="16"/>
      <c r="I293" s="64"/>
      <c r="J293" s="64"/>
    </row>
    <row r="294" spans="3:10" ht="15" customHeight="1" x14ac:dyDescent="0.2">
      <c r="C294" s="73"/>
      <c r="H294" s="16"/>
      <c r="I294" s="64"/>
      <c r="J294" s="64"/>
    </row>
    <row r="295" spans="3:10" ht="15" customHeight="1" x14ac:dyDescent="0.2">
      <c r="C295" s="73"/>
      <c r="H295" s="16"/>
      <c r="I295" s="64"/>
      <c r="J295" s="64"/>
    </row>
    <row r="296" spans="3:10" ht="15" customHeight="1" x14ac:dyDescent="0.2">
      <c r="C296" s="73"/>
      <c r="H296" s="16"/>
      <c r="I296" s="64"/>
      <c r="J296" s="64"/>
    </row>
    <row r="297" spans="3:10" ht="15" customHeight="1" x14ac:dyDescent="0.2">
      <c r="C297" s="73"/>
      <c r="H297" s="16"/>
      <c r="I297" s="64"/>
      <c r="J297" s="64"/>
    </row>
    <row r="298" spans="3:10" ht="15" customHeight="1" x14ac:dyDescent="0.2">
      <c r="C298" s="73"/>
      <c r="H298" s="16"/>
      <c r="I298" s="64"/>
      <c r="J298" s="64"/>
    </row>
    <row r="299" spans="3:10" ht="15" customHeight="1" x14ac:dyDescent="0.2">
      <c r="C299" s="73"/>
      <c r="H299" s="16"/>
      <c r="I299" s="64"/>
      <c r="J299" s="64"/>
    </row>
    <row r="300" spans="3:10" ht="15" customHeight="1" x14ac:dyDescent="0.2">
      <c r="C300" s="73"/>
      <c r="H300" s="16"/>
      <c r="I300" s="64"/>
      <c r="J300" s="64"/>
    </row>
    <row r="301" spans="3:10" ht="15" customHeight="1" x14ac:dyDescent="0.2">
      <c r="C301" s="73"/>
      <c r="H301" s="16"/>
      <c r="I301" s="64"/>
      <c r="J301" s="64"/>
    </row>
    <row r="302" spans="3:10" ht="15" customHeight="1" x14ac:dyDescent="0.2">
      <c r="C302" s="73"/>
      <c r="H302" s="16"/>
      <c r="I302" s="64"/>
      <c r="J302" s="64"/>
    </row>
    <row r="303" spans="3:10" ht="15" customHeight="1" x14ac:dyDescent="0.2">
      <c r="C303" s="73"/>
      <c r="H303" s="16"/>
      <c r="I303" s="64"/>
      <c r="J303" s="64"/>
    </row>
    <row r="304" spans="3:10" ht="15" customHeight="1" x14ac:dyDescent="0.2">
      <c r="C304" s="73"/>
      <c r="H304" s="16"/>
      <c r="I304" s="64"/>
      <c r="J304" s="64"/>
    </row>
    <row r="305" spans="3:10" ht="15" customHeight="1" x14ac:dyDescent="0.2">
      <c r="C305" s="73"/>
      <c r="H305" s="16"/>
      <c r="I305" s="64"/>
      <c r="J305" s="64"/>
    </row>
    <row r="306" spans="3:10" ht="15" customHeight="1" x14ac:dyDescent="0.2">
      <c r="C306" s="73"/>
      <c r="H306" s="16"/>
      <c r="I306" s="64"/>
      <c r="J306" s="64"/>
    </row>
    <row r="307" spans="3:10" ht="15" customHeight="1" x14ac:dyDescent="0.2">
      <c r="C307" s="73"/>
      <c r="H307" s="16"/>
      <c r="I307" s="64"/>
      <c r="J307" s="64"/>
    </row>
    <row r="308" spans="3:10" ht="15" customHeight="1" x14ac:dyDescent="0.2">
      <c r="C308" s="73"/>
      <c r="H308" s="16"/>
      <c r="I308" s="64"/>
      <c r="J308" s="64"/>
    </row>
    <row r="309" spans="3:10" ht="15" customHeight="1" x14ac:dyDescent="0.2">
      <c r="C309" s="73"/>
      <c r="H309" s="16"/>
      <c r="I309" s="64"/>
      <c r="J309" s="64"/>
    </row>
    <row r="310" spans="3:10" ht="15" customHeight="1" x14ac:dyDescent="0.2">
      <c r="C310" s="73"/>
      <c r="H310" s="16"/>
      <c r="I310" s="64"/>
      <c r="J310" s="64"/>
    </row>
    <row r="311" spans="3:10" ht="15" customHeight="1" x14ac:dyDescent="0.2">
      <c r="C311" s="73"/>
      <c r="H311" s="16"/>
      <c r="I311" s="64"/>
      <c r="J311" s="64"/>
    </row>
    <row r="312" spans="3:10" ht="15" customHeight="1" x14ac:dyDescent="0.2">
      <c r="C312" s="73"/>
      <c r="H312" s="16"/>
      <c r="I312" s="64"/>
      <c r="J312" s="64"/>
    </row>
    <row r="313" spans="3:10" ht="15" customHeight="1" x14ac:dyDescent="0.2">
      <c r="C313" s="73"/>
      <c r="H313" s="16"/>
      <c r="I313" s="64"/>
      <c r="J313" s="64"/>
    </row>
    <row r="314" spans="3:10" ht="15" customHeight="1" x14ac:dyDescent="0.2">
      <c r="C314" s="73"/>
      <c r="H314" s="16"/>
      <c r="I314" s="64"/>
      <c r="J314" s="64"/>
    </row>
    <row r="315" spans="3:10" ht="15" customHeight="1" x14ac:dyDescent="0.2">
      <c r="C315" s="73"/>
      <c r="H315" s="16"/>
      <c r="I315" s="64"/>
      <c r="J315" s="64"/>
    </row>
    <row r="316" spans="3:10" ht="15" customHeight="1" x14ac:dyDescent="0.2">
      <c r="C316" s="73"/>
      <c r="H316" s="16"/>
      <c r="I316" s="64"/>
      <c r="J316" s="64"/>
    </row>
    <row r="317" spans="3:10" ht="15" customHeight="1" x14ac:dyDescent="0.2">
      <c r="C317" s="73"/>
      <c r="H317" s="16"/>
      <c r="I317" s="64"/>
      <c r="J317" s="64"/>
    </row>
    <row r="318" spans="3:10" ht="15" customHeight="1" x14ac:dyDescent="0.2">
      <c r="C318" s="73"/>
      <c r="H318" s="16"/>
      <c r="I318" s="64"/>
      <c r="J318" s="64"/>
    </row>
    <row r="319" spans="3:10" ht="15" customHeight="1" x14ac:dyDescent="0.2">
      <c r="C319" s="73"/>
      <c r="H319" s="16"/>
      <c r="I319" s="64"/>
      <c r="J319" s="64"/>
    </row>
    <row r="320" spans="3:10" ht="15" customHeight="1" x14ac:dyDescent="0.2">
      <c r="C320" s="73"/>
      <c r="H320" s="16"/>
      <c r="I320" s="64"/>
      <c r="J320" s="64"/>
    </row>
    <row r="321" spans="3:10" ht="15" customHeight="1" x14ac:dyDescent="0.2">
      <c r="C321" s="73"/>
      <c r="H321" s="16"/>
      <c r="I321" s="64"/>
      <c r="J321" s="64"/>
    </row>
    <row r="322" spans="3:10" ht="15" customHeight="1" x14ac:dyDescent="0.2">
      <c r="C322" s="73"/>
      <c r="H322" s="16"/>
      <c r="I322" s="64"/>
      <c r="J322" s="64"/>
    </row>
    <row r="323" spans="3:10" ht="15" customHeight="1" x14ac:dyDescent="0.2">
      <c r="C323" s="73"/>
      <c r="H323" s="16"/>
      <c r="I323" s="64"/>
      <c r="J323" s="64"/>
    </row>
    <row r="324" spans="3:10" ht="15" customHeight="1" x14ac:dyDescent="0.2">
      <c r="C324" s="73"/>
      <c r="H324" s="16"/>
      <c r="I324" s="64"/>
      <c r="J324" s="64"/>
    </row>
    <row r="325" spans="3:10" ht="15" customHeight="1" x14ac:dyDescent="0.2">
      <c r="C325" s="73"/>
      <c r="H325" s="16"/>
      <c r="I325" s="64"/>
      <c r="J325" s="64"/>
    </row>
    <row r="326" spans="3:10" ht="15" customHeight="1" x14ac:dyDescent="0.2">
      <c r="C326" s="73"/>
      <c r="H326" s="16"/>
      <c r="I326" s="64"/>
      <c r="J326" s="64"/>
    </row>
    <row r="327" spans="3:10" ht="15" customHeight="1" x14ac:dyDescent="0.2">
      <c r="C327" s="73"/>
      <c r="H327" s="16"/>
      <c r="I327" s="64"/>
      <c r="J327" s="64"/>
    </row>
    <row r="328" spans="3:10" ht="15" customHeight="1" x14ac:dyDescent="0.2">
      <c r="C328" s="73"/>
      <c r="H328" s="16"/>
      <c r="I328" s="64"/>
      <c r="J328" s="64"/>
    </row>
    <row r="329" spans="3:10" ht="15" customHeight="1" x14ac:dyDescent="0.2">
      <c r="C329" s="73"/>
      <c r="H329" s="16"/>
      <c r="I329" s="64"/>
      <c r="J329" s="64"/>
    </row>
    <row r="330" spans="3:10" ht="15" customHeight="1" x14ac:dyDescent="0.2">
      <c r="C330" s="73"/>
      <c r="H330" s="16"/>
      <c r="I330" s="64"/>
      <c r="J330" s="64"/>
    </row>
    <row r="331" spans="3:10" ht="15" customHeight="1" x14ac:dyDescent="0.2">
      <c r="C331" s="73"/>
      <c r="H331" s="16"/>
      <c r="I331" s="64"/>
      <c r="J331" s="64"/>
    </row>
    <row r="332" spans="3:10" ht="15" customHeight="1" x14ac:dyDescent="0.2">
      <c r="C332" s="73"/>
      <c r="H332" s="16"/>
      <c r="I332" s="64"/>
      <c r="J332" s="64"/>
    </row>
    <row r="333" spans="3:10" ht="15" customHeight="1" x14ac:dyDescent="0.2">
      <c r="C333" s="73"/>
      <c r="H333" s="16"/>
      <c r="I333" s="64"/>
      <c r="J333" s="64"/>
    </row>
    <row r="334" spans="3:10" ht="15" customHeight="1" x14ac:dyDescent="0.2">
      <c r="C334" s="73"/>
      <c r="H334" s="16"/>
      <c r="I334" s="64"/>
      <c r="J334" s="64"/>
    </row>
    <row r="335" spans="3:10" ht="15" customHeight="1" x14ac:dyDescent="0.2">
      <c r="C335" s="73"/>
      <c r="H335" s="16"/>
      <c r="I335" s="64"/>
      <c r="J335" s="64"/>
    </row>
    <row r="336" spans="3:10" ht="15" customHeight="1" x14ac:dyDescent="0.2">
      <c r="C336" s="73"/>
      <c r="H336" s="16"/>
      <c r="I336" s="64"/>
      <c r="J336" s="64"/>
    </row>
    <row r="337" spans="3:10" ht="15" customHeight="1" x14ac:dyDescent="0.2">
      <c r="C337" s="73"/>
      <c r="H337" s="16"/>
      <c r="I337" s="64"/>
      <c r="J337" s="64"/>
    </row>
    <row r="338" spans="3:10" ht="15" customHeight="1" x14ac:dyDescent="0.2">
      <c r="C338" s="73"/>
      <c r="H338" s="16"/>
      <c r="I338" s="64"/>
      <c r="J338" s="64"/>
    </row>
    <row r="339" spans="3:10" ht="15" customHeight="1" x14ac:dyDescent="0.2">
      <c r="C339" s="73"/>
      <c r="H339" s="16"/>
      <c r="I339" s="64"/>
      <c r="J339" s="64"/>
    </row>
    <row r="340" spans="3:10" ht="15" customHeight="1" x14ac:dyDescent="0.2">
      <c r="C340" s="73"/>
      <c r="H340" s="16"/>
      <c r="I340" s="64"/>
      <c r="J340" s="64"/>
    </row>
    <row r="341" spans="3:10" ht="15" customHeight="1" x14ac:dyDescent="0.2">
      <c r="C341" s="73"/>
      <c r="H341" s="16"/>
      <c r="I341" s="64"/>
      <c r="J341" s="64"/>
    </row>
    <row r="342" spans="3:10" ht="15" customHeight="1" x14ac:dyDescent="0.2">
      <c r="C342" s="73"/>
      <c r="H342" s="16"/>
      <c r="I342" s="64"/>
      <c r="J342" s="64"/>
    </row>
    <row r="343" spans="3:10" ht="15" customHeight="1" x14ac:dyDescent="0.2">
      <c r="C343" s="73"/>
      <c r="H343" s="16"/>
      <c r="I343" s="64"/>
      <c r="J343" s="64"/>
    </row>
    <row r="344" spans="3:10" ht="15" customHeight="1" x14ac:dyDescent="0.2">
      <c r="C344" s="73"/>
      <c r="H344" s="16"/>
      <c r="I344" s="64"/>
      <c r="J344" s="64"/>
    </row>
    <row r="345" spans="3:10" ht="15" customHeight="1" x14ac:dyDescent="0.2">
      <c r="C345" s="73"/>
      <c r="H345" s="16"/>
      <c r="I345" s="64"/>
      <c r="J345" s="64"/>
    </row>
    <row r="346" spans="3:10" ht="15" customHeight="1" x14ac:dyDescent="0.2">
      <c r="C346" s="73"/>
      <c r="H346" s="16"/>
      <c r="I346" s="64"/>
      <c r="J346" s="64"/>
    </row>
    <row r="347" spans="3:10" ht="15" customHeight="1" x14ac:dyDescent="0.2">
      <c r="C347" s="73"/>
      <c r="H347" s="16"/>
      <c r="I347" s="64"/>
      <c r="J347" s="64"/>
    </row>
    <row r="348" spans="3:10" ht="15" customHeight="1" x14ac:dyDescent="0.2">
      <c r="C348" s="73"/>
      <c r="H348" s="16"/>
      <c r="I348" s="64"/>
      <c r="J348" s="64"/>
    </row>
    <row r="349" spans="3:10" ht="15" customHeight="1" x14ac:dyDescent="0.2">
      <c r="C349" s="73"/>
      <c r="H349" s="16"/>
      <c r="I349" s="64"/>
      <c r="J349" s="64"/>
    </row>
    <row r="350" spans="3:10" ht="15" customHeight="1" x14ac:dyDescent="0.2">
      <c r="C350" s="73"/>
      <c r="H350" s="16"/>
      <c r="I350" s="64"/>
      <c r="J350" s="64"/>
    </row>
    <row r="351" spans="3:10" ht="15" customHeight="1" x14ac:dyDescent="0.2">
      <c r="C351" s="73"/>
      <c r="H351" s="16"/>
      <c r="I351" s="64"/>
      <c r="J351" s="64"/>
    </row>
    <row r="352" spans="3:10" ht="15" customHeight="1" x14ac:dyDescent="0.2">
      <c r="C352" s="73"/>
      <c r="H352" s="16"/>
      <c r="I352" s="64"/>
      <c r="J352" s="64"/>
    </row>
    <row r="353" spans="3:10" ht="15" customHeight="1" x14ac:dyDescent="0.2">
      <c r="C353" s="73"/>
      <c r="H353" s="16"/>
      <c r="I353" s="64"/>
      <c r="J353" s="64"/>
    </row>
    <row r="354" spans="3:10" ht="15" customHeight="1" x14ac:dyDescent="0.2">
      <c r="C354" s="73"/>
      <c r="H354" s="16"/>
      <c r="I354" s="64"/>
      <c r="J354" s="64"/>
    </row>
    <row r="355" spans="3:10" ht="15" customHeight="1" x14ac:dyDescent="0.2">
      <c r="C355" s="73"/>
      <c r="H355" s="16"/>
      <c r="I355" s="64"/>
      <c r="J355" s="64"/>
    </row>
    <row r="356" spans="3:10" ht="15" customHeight="1" x14ac:dyDescent="0.2">
      <c r="C356" s="73"/>
      <c r="H356" s="16"/>
      <c r="I356" s="64"/>
      <c r="J356" s="64"/>
    </row>
    <row r="357" spans="3:10" ht="15" customHeight="1" x14ac:dyDescent="0.2">
      <c r="C357" s="73"/>
      <c r="H357" s="16"/>
      <c r="I357" s="64"/>
      <c r="J357" s="64"/>
    </row>
    <row r="358" spans="3:10" ht="15" customHeight="1" x14ac:dyDescent="0.2">
      <c r="C358" s="73"/>
      <c r="H358" s="16"/>
      <c r="I358" s="64"/>
      <c r="J358" s="64"/>
    </row>
    <row r="359" spans="3:10" ht="15" customHeight="1" x14ac:dyDescent="0.2">
      <c r="C359" s="73"/>
      <c r="H359" s="16"/>
      <c r="I359" s="64"/>
      <c r="J359" s="64"/>
    </row>
    <row r="360" spans="3:10" ht="15" customHeight="1" x14ac:dyDescent="0.2">
      <c r="C360" s="73"/>
      <c r="H360" s="16"/>
      <c r="I360" s="64"/>
      <c r="J360" s="64"/>
    </row>
    <row r="361" spans="3:10" ht="15" customHeight="1" x14ac:dyDescent="0.2">
      <c r="C361" s="73"/>
      <c r="H361" s="16"/>
      <c r="I361" s="64"/>
      <c r="J361" s="64"/>
    </row>
    <row r="362" spans="3:10" ht="15" customHeight="1" x14ac:dyDescent="0.2">
      <c r="C362" s="73"/>
      <c r="H362" s="16"/>
      <c r="I362" s="64"/>
      <c r="J362" s="64"/>
    </row>
    <row r="363" spans="3:10" ht="15" customHeight="1" x14ac:dyDescent="0.2">
      <c r="C363" s="73"/>
      <c r="H363" s="16"/>
      <c r="I363" s="64"/>
      <c r="J363" s="64"/>
    </row>
    <row r="364" spans="3:10" ht="15" customHeight="1" x14ac:dyDescent="0.2">
      <c r="C364" s="73"/>
      <c r="H364" s="16"/>
      <c r="I364" s="64"/>
      <c r="J364" s="64"/>
    </row>
    <row r="365" spans="3:10" ht="15" customHeight="1" x14ac:dyDescent="0.2">
      <c r="C365" s="73"/>
      <c r="H365" s="16"/>
      <c r="I365" s="64"/>
      <c r="J365" s="64"/>
    </row>
    <row r="366" spans="3:10" ht="15" customHeight="1" x14ac:dyDescent="0.2">
      <c r="C366" s="73"/>
      <c r="H366" s="16"/>
      <c r="I366" s="64"/>
      <c r="J366" s="64"/>
    </row>
    <row r="367" spans="3:10" ht="15" customHeight="1" x14ac:dyDescent="0.2">
      <c r="C367" s="73"/>
      <c r="H367" s="16"/>
      <c r="I367" s="64"/>
      <c r="J367" s="64"/>
    </row>
    <row r="368" spans="3:10" ht="15" customHeight="1" x14ac:dyDescent="0.2">
      <c r="C368" s="73"/>
      <c r="H368" s="16"/>
      <c r="I368" s="64"/>
      <c r="J368" s="64"/>
    </row>
    <row r="369" spans="3:10" ht="15" customHeight="1" x14ac:dyDescent="0.2">
      <c r="C369" s="73"/>
      <c r="H369" s="16"/>
      <c r="I369" s="64"/>
      <c r="J369" s="64"/>
    </row>
    <row r="370" spans="3:10" ht="15" customHeight="1" x14ac:dyDescent="0.2">
      <c r="C370" s="73"/>
      <c r="H370" s="16"/>
      <c r="I370" s="64"/>
      <c r="J370" s="64"/>
    </row>
    <row r="371" spans="3:10" ht="15" customHeight="1" x14ac:dyDescent="0.2">
      <c r="C371" s="73"/>
      <c r="H371" s="16"/>
      <c r="I371" s="64"/>
      <c r="J371" s="64"/>
    </row>
    <row r="372" spans="3:10" ht="15" customHeight="1" x14ac:dyDescent="0.2">
      <c r="C372" s="73"/>
      <c r="H372" s="16"/>
      <c r="I372" s="64"/>
      <c r="J372" s="64"/>
    </row>
    <row r="373" spans="3:10" ht="15" customHeight="1" x14ac:dyDescent="0.2">
      <c r="C373" s="73"/>
      <c r="H373" s="16"/>
      <c r="I373" s="64"/>
      <c r="J373" s="64"/>
    </row>
    <row r="374" spans="3:10" ht="15" customHeight="1" x14ac:dyDescent="0.2">
      <c r="C374" s="73"/>
      <c r="H374" s="16"/>
      <c r="I374" s="64"/>
      <c r="J374" s="64"/>
    </row>
    <row r="375" spans="3:10" ht="15" customHeight="1" x14ac:dyDescent="0.2">
      <c r="C375" s="73"/>
      <c r="H375" s="16"/>
      <c r="I375" s="64"/>
      <c r="J375" s="64"/>
    </row>
    <row r="376" spans="3:10" ht="15" customHeight="1" x14ac:dyDescent="0.2">
      <c r="C376" s="73"/>
      <c r="H376" s="16"/>
      <c r="I376" s="64"/>
      <c r="J376" s="64"/>
    </row>
    <row r="377" spans="3:10" ht="15" customHeight="1" x14ac:dyDescent="0.2">
      <c r="C377" s="73"/>
      <c r="H377" s="16"/>
      <c r="I377" s="64"/>
      <c r="J377" s="64"/>
    </row>
    <row r="378" spans="3:10" ht="15" customHeight="1" x14ac:dyDescent="0.2">
      <c r="C378" s="73"/>
      <c r="H378" s="16"/>
      <c r="I378" s="64"/>
      <c r="J378" s="64"/>
    </row>
    <row r="379" spans="3:10" ht="15" customHeight="1" x14ac:dyDescent="0.2">
      <c r="C379" s="73"/>
      <c r="H379" s="16"/>
      <c r="I379" s="64"/>
      <c r="J379" s="64"/>
    </row>
    <row r="380" spans="3:10" ht="15" customHeight="1" x14ac:dyDescent="0.2">
      <c r="C380" s="73"/>
      <c r="H380" s="16"/>
      <c r="I380" s="64"/>
      <c r="J380" s="64"/>
    </row>
    <row r="381" spans="3:10" ht="15" customHeight="1" x14ac:dyDescent="0.2">
      <c r="C381" s="73"/>
      <c r="H381" s="16"/>
      <c r="I381" s="64"/>
      <c r="J381" s="64"/>
    </row>
    <row r="382" spans="3:10" ht="15" customHeight="1" x14ac:dyDescent="0.2">
      <c r="C382" s="73"/>
      <c r="H382" s="16"/>
      <c r="I382" s="64"/>
      <c r="J382" s="64"/>
    </row>
    <row r="383" spans="3:10" ht="15" customHeight="1" x14ac:dyDescent="0.2">
      <c r="C383" s="73"/>
      <c r="H383" s="16"/>
      <c r="I383" s="64"/>
      <c r="J383" s="64"/>
    </row>
    <row r="384" spans="3:10" ht="15" customHeight="1" x14ac:dyDescent="0.2">
      <c r="C384" s="73"/>
      <c r="H384" s="16"/>
      <c r="I384" s="64"/>
      <c r="J384" s="64"/>
    </row>
    <row r="385" spans="3:10" ht="15" customHeight="1" x14ac:dyDescent="0.2">
      <c r="C385" s="73"/>
      <c r="H385" s="16"/>
      <c r="I385" s="64"/>
      <c r="J385" s="64"/>
    </row>
    <row r="386" spans="3:10" ht="15" customHeight="1" x14ac:dyDescent="0.2">
      <c r="C386" s="73"/>
      <c r="H386" s="16"/>
      <c r="I386" s="64"/>
      <c r="J386" s="64"/>
    </row>
    <row r="387" spans="3:10" ht="15" customHeight="1" x14ac:dyDescent="0.2">
      <c r="C387" s="73"/>
      <c r="H387" s="16"/>
      <c r="I387" s="64"/>
      <c r="J387" s="64"/>
    </row>
    <row r="388" spans="3:10" ht="15" customHeight="1" x14ac:dyDescent="0.2">
      <c r="C388" s="73"/>
      <c r="H388" s="16"/>
      <c r="I388" s="64"/>
      <c r="J388" s="64"/>
    </row>
    <row r="389" spans="3:10" ht="15" customHeight="1" x14ac:dyDescent="0.2">
      <c r="C389" s="73"/>
      <c r="H389" s="16"/>
      <c r="I389" s="64"/>
      <c r="J389" s="64"/>
    </row>
    <row r="390" spans="3:10" ht="15" customHeight="1" x14ac:dyDescent="0.2">
      <c r="C390" s="73"/>
      <c r="H390" s="16"/>
      <c r="I390" s="64"/>
      <c r="J390" s="64"/>
    </row>
    <row r="391" spans="3:10" ht="15" customHeight="1" x14ac:dyDescent="0.2">
      <c r="C391" s="73"/>
      <c r="H391" s="16"/>
      <c r="I391" s="64"/>
      <c r="J391" s="64"/>
    </row>
    <row r="392" spans="3:10" ht="15" customHeight="1" x14ac:dyDescent="0.2">
      <c r="C392" s="73"/>
      <c r="H392" s="16"/>
      <c r="I392" s="64"/>
      <c r="J392" s="64"/>
    </row>
    <row r="393" spans="3:10" ht="15" customHeight="1" x14ac:dyDescent="0.2">
      <c r="C393" s="73"/>
      <c r="H393" s="16"/>
      <c r="I393" s="64"/>
      <c r="J393" s="64"/>
    </row>
    <row r="394" spans="3:10" ht="15" customHeight="1" x14ac:dyDescent="0.2">
      <c r="C394" s="73"/>
      <c r="H394" s="16"/>
      <c r="I394" s="64"/>
      <c r="J394" s="64"/>
    </row>
    <row r="395" spans="3:10" ht="15" customHeight="1" x14ac:dyDescent="0.2">
      <c r="C395" s="73"/>
      <c r="H395" s="16"/>
      <c r="I395" s="64"/>
      <c r="J395" s="64"/>
    </row>
    <row r="396" spans="3:10" ht="15" customHeight="1" x14ac:dyDescent="0.2">
      <c r="C396" s="73"/>
      <c r="H396" s="16"/>
      <c r="I396" s="64"/>
      <c r="J396" s="64"/>
    </row>
    <row r="397" spans="3:10" ht="15" customHeight="1" x14ac:dyDescent="0.2">
      <c r="C397" s="73"/>
      <c r="H397" s="16"/>
      <c r="I397" s="64"/>
      <c r="J397" s="64"/>
    </row>
    <row r="398" spans="3:10" ht="15" customHeight="1" x14ac:dyDescent="0.2">
      <c r="C398" s="73"/>
      <c r="H398" s="16"/>
      <c r="I398" s="64"/>
      <c r="J398" s="64"/>
    </row>
    <row r="399" spans="3:10" ht="15" customHeight="1" x14ac:dyDescent="0.2">
      <c r="C399" s="73"/>
      <c r="H399" s="16"/>
      <c r="I399" s="64"/>
      <c r="J399" s="64"/>
    </row>
    <row r="400" spans="3:10" ht="15" customHeight="1" x14ac:dyDescent="0.2">
      <c r="C400" s="73"/>
      <c r="H400" s="16"/>
      <c r="I400" s="64"/>
      <c r="J400" s="64"/>
    </row>
    <row r="401" spans="3:10" ht="15" customHeight="1" x14ac:dyDescent="0.2">
      <c r="C401" s="73"/>
      <c r="H401" s="16"/>
      <c r="I401" s="64"/>
      <c r="J401" s="64"/>
    </row>
    <row r="402" spans="3:10" ht="15" customHeight="1" x14ac:dyDescent="0.2">
      <c r="C402" s="73"/>
      <c r="H402" s="16"/>
      <c r="I402" s="64"/>
      <c r="J402" s="64"/>
    </row>
    <row r="403" spans="3:10" ht="15" customHeight="1" x14ac:dyDescent="0.2">
      <c r="C403" s="73"/>
      <c r="H403" s="16"/>
      <c r="I403" s="64"/>
      <c r="J403" s="64"/>
    </row>
    <row r="404" spans="3:10" ht="15" customHeight="1" x14ac:dyDescent="0.2">
      <c r="C404" s="73"/>
      <c r="H404" s="16"/>
      <c r="I404" s="64"/>
      <c r="J404" s="64"/>
    </row>
    <row r="405" spans="3:10" ht="15" customHeight="1" x14ac:dyDescent="0.2">
      <c r="C405" s="73"/>
      <c r="H405" s="16"/>
      <c r="I405" s="64"/>
      <c r="J405" s="64"/>
    </row>
    <row r="406" spans="3:10" ht="15" customHeight="1" x14ac:dyDescent="0.2">
      <c r="C406" s="73"/>
      <c r="H406" s="16"/>
      <c r="I406" s="64"/>
      <c r="J406" s="64"/>
    </row>
    <row r="407" spans="3:10" ht="15" customHeight="1" x14ac:dyDescent="0.2">
      <c r="C407" s="73"/>
      <c r="H407" s="16"/>
      <c r="I407" s="64"/>
      <c r="J407" s="64"/>
    </row>
    <row r="408" spans="3:10" ht="15" customHeight="1" x14ac:dyDescent="0.2">
      <c r="C408" s="73"/>
      <c r="H408" s="16"/>
      <c r="I408" s="64"/>
      <c r="J408" s="64"/>
    </row>
    <row r="409" spans="3:10" ht="15" customHeight="1" x14ac:dyDescent="0.2">
      <c r="C409" s="73"/>
      <c r="H409" s="16"/>
      <c r="I409" s="64"/>
      <c r="J409" s="64"/>
    </row>
    <row r="410" spans="3:10" ht="15" customHeight="1" x14ac:dyDescent="0.2">
      <c r="C410" s="73"/>
      <c r="H410" s="16"/>
      <c r="I410" s="64"/>
      <c r="J410" s="64"/>
    </row>
    <row r="411" spans="3:10" ht="15" customHeight="1" x14ac:dyDescent="0.2">
      <c r="C411" s="73"/>
      <c r="H411" s="16"/>
      <c r="I411" s="64"/>
      <c r="J411" s="64"/>
    </row>
    <row r="412" spans="3:10" ht="15" customHeight="1" x14ac:dyDescent="0.2">
      <c r="C412" s="73"/>
      <c r="H412" s="16"/>
      <c r="I412" s="64"/>
      <c r="J412" s="64"/>
    </row>
    <row r="413" spans="3:10" ht="15" customHeight="1" x14ac:dyDescent="0.2">
      <c r="C413" s="73"/>
      <c r="H413" s="16"/>
      <c r="I413" s="64"/>
      <c r="J413" s="64"/>
    </row>
    <row r="414" spans="3:10" ht="15" customHeight="1" x14ac:dyDescent="0.2">
      <c r="C414" s="73"/>
      <c r="H414" s="16"/>
      <c r="I414" s="64"/>
      <c r="J414" s="64"/>
    </row>
    <row r="415" spans="3:10" ht="15" customHeight="1" x14ac:dyDescent="0.2">
      <c r="C415" s="73"/>
      <c r="H415" s="16"/>
      <c r="I415" s="64"/>
      <c r="J415" s="64"/>
    </row>
    <row r="416" spans="3:10" ht="15" customHeight="1" x14ac:dyDescent="0.2">
      <c r="C416" s="73"/>
      <c r="H416" s="16"/>
      <c r="I416" s="64"/>
      <c r="J416" s="64"/>
    </row>
    <row r="417" spans="3:10" ht="15" customHeight="1" x14ac:dyDescent="0.2">
      <c r="C417" s="73"/>
      <c r="H417" s="16"/>
      <c r="I417" s="64"/>
      <c r="J417" s="64"/>
    </row>
    <row r="418" spans="3:10" ht="15" customHeight="1" x14ac:dyDescent="0.2">
      <c r="C418" s="73"/>
      <c r="H418" s="16"/>
      <c r="I418" s="64"/>
      <c r="J418" s="64"/>
    </row>
    <row r="419" spans="3:10" ht="15" customHeight="1" x14ac:dyDescent="0.2">
      <c r="C419" s="73"/>
      <c r="H419" s="16"/>
      <c r="I419" s="64"/>
      <c r="J419" s="64"/>
    </row>
    <row r="420" spans="3:10" ht="15" customHeight="1" x14ac:dyDescent="0.2">
      <c r="C420" s="73"/>
      <c r="H420" s="16"/>
      <c r="I420" s="64"/>
      <c r="J420" s="64"/>
    </row>
    <row r="421" spans="3:10" ht="15" customHeight="1" x14ac:dyDescent="0.2">
      <c r="C421" s="73"/>
      <c r="H421" s="16"/>
      <c r="I421" s="64"/>
      <c r="J421" s="64"/>
    </row>
    <row r="422" spans="3:10" ht="15" customHeight="1" x14ac:dyDescent="0.2">
      <c r="C422" s="73"/>
      <c r="H422" s="16"/>
      <c r="I422" s="64"/>
      <c r="J422" s="64"/>
    </row>
    <row r="423" spans="3:10" ht="15" customHeight="1" x14ac:dyDescent="0.2">
      <c r="C423" s="73"/>
      <c r="H423" s="16"/>
      <c r="I423" s="64"/>
      <c r="J423" s="64"/>
    </row>
    <row r="424" spans="3:10" ht="15" customHeight="1" x14ac:dyDescent="0.2">
      <c r="C424" s="73"/>
      <c r="H424" s="16"/>
      <c r="I424" s="64"/>
      <c r="J424" s="64"/>
    </row>
    <row r="425" spans="3:10" ht="15" customHeight="1" x14ac:dyDescent="0.2">
      <c r="C425" s="73"/>
      <c r="H425" s="16"/>
      <c r="I425" s="64"/>
      <c r="J425" s="64"/>
    </row>
    <row r="426" spans="3:10" ht="15" customHeight="1" x14ac:dyDescent="0.2">
      <c r="C426" s="73"/>
      <c r="H426" s="16"/>
      <c r="I426" s="64"/>
      <c r="J426" s="64"/>
    </row>
    <row r="427" spans="3:10" ht="15" customHeight="1" x14ac:dyDescent="0.2">
      <c r="C427" s="73"/>
      <c r="H427" s="16"/>
      <c r="I427" s="64"/>
      <c r="J427" s="64"/>
    </row>
    <row r="428" spans="3:10" ht="15" customHeight="1" x14ac:dyDescent="0.2">
      <c r="C428" s="73"/>
      <c r="H428" s="16"/>
      <c r="I428" s="64"/>
      <c r="J428" s="64"/>
    </row>
    <row r="429" spans="3:10" ht="15" customHeight="1" x14ac:dyDescent="0.2">
      <c r="C429" s="73"/>
      <c r="H429" s="16"/>
      <c r="I429" s="64"/>
      <c r="J429" s="64"/>
    </row>
    <row r="430" spans="3:10" ht="15" customHeight="1" x14ac:dyDescent="0.2">
      <c r="C430" s="73"/>
      <c r="H430" s="16"/>
      <c r="I430" s="64"/>
      <c r="J430" s="64"/>
    </row>
    <row r="431" spans="3:10" ht="15" customHeight="1" x14ac:dyDescent="0.2">
      <c r="C431" s="73"/>
      <c r="H431" s="16"/>
      <c r="I431" s="64"/>
      <c r="J431" s="64"/>
    </row>
    <row r="432" spans="3:10" ht="15" customHeight="1" x14ac:dyDescent="0.2">
      <c r="C432" s="73"/>
      <c r="H432" s="16"/>
      <c r="I432" s="64"/>
      <c r="J432" s="64"/>
    </row>
    <row r="433" spans="3:10" ht="15" customHeight="1" x14ac:dyDescent="0.2">
      <c r="C433" s="73"/>
      <c r="H433" s="16"/>
      <c r="I433" s="64"/>
      <c r="J433" s="64"/>
    </row>
    <row r="434" spans="3:10" ht="15" customHeight="1" x14ac:dyDescent="0.2">
      <c r="C434" s="73"/>
      <c r="H434" s="16"/>
      <c r="I434" s="64"/>
      <c r="J434" s="64"/>
    </row>
    <row r="435" spans="3:10" ht="15" customHeight="1" x14ac:dyDescent="0.2">
      <c r="C435" s="73"/>
      <c r="H435" s="16"/>
      <c r="I435" s="64"/>
      <c r="J435" s="64"/>
    </row>
    <row r="436" spans="3:10" ht="15" customHeight="1" x14ac:dyDescent="0.2">
      <c r="C436" s="73"/>
      <c r="H436" s="16"/>
      <c r="I436" s="64"/>
      <c r="J436" s="64"/>
    </row>
    <row r="437" spans="3:10" ht="15" customHeight="1" x14ac:dyDescent="0.2">
      <c r="C437" s="73"/>
      <c r="H437" s="16"/>
      <c r="I437" s="64"/>
      <c r="J437" s="64"/>
    </row>
    <row r="438" spans="3:10" ht="15" customHeight="1" x14ac:dyDescent="0.2">
      <c r="C438" s="73"/>
      <c r="H438" s="16"/>
      <c r="I438" s="64"/>
      <c r="J438" s="64"/>
    </row>
    <row r="439" spans="3:10" ht="15" customHeight="1" x14ac:dyDescent="0.2">
      <c r="C439" s="73"/>
      <c r="H439" s="16"/>
      <c r="I439" s="64"/>
      <c r="J439" s="64"/>
    </row>
    <row r="440" spans="3:10" ht="15" customHeight="1" x14ac:dyDescent="0.2">
      <c r="C440" s="73"/>
      <c r="H440" s="16"/>
      <c r="I440" s="64"/>
      <c r="J440" s="64"/>
    </row>
    <row r="441" spans="3:10" ht="15" customHeight="1" x14ac:dyDescent="0.2">
      <c r="C441" s="73"/>
      <c r="H441" s="16"/>
      <c r="I441" s="64"/>
      <c r="J441" s="64"/>
    </row>
    <row r="442" spans="3:10" ht="15" customHeight="1" x14ac:dyDescent="0.2">
      <c r="C442" s="73"/>
      <c r="H442" s="16"/>
      <c r="I442" s="64"/>
      <c r="J442" s="64"/>
    </row>
    <row r="443" spans="3:10" ht="15" customHeight="1" x14ac:dyDescent="0.2">
      <c r="C443" s="73"/>
      <c r="H443" s="16"/>
      <c r="I443" s="64"/>
      <c r="J443" s="64"/>
    </row>
    <row r="444" spans="3:10" ht="15" customHeight="1" x14ac:dyDescent="0.2">
      <c r="C444" s="73"/>
      <c r="H444" s="16"/>
      <c r="I444" s="64"/>
      <c r="J444" s="64"/>
    </row>
    <row r="445" spans="3:10" ht="15" customHeight="1" x14ac:dyDescent="0.2">
      <c r="C445" s="73"/>
      <c r="H445" s="16"/>
      <c r="I445" s="64"/>
      <c r="J445" s="64"/>
    </row>
    <row r="446" spans="3:10" ht="15" customHeight="1" x14ac:dyDescent="0.2">
      <c r="C446" s="73"/>
      <c r="H446" s="16"/>
      <c r="I446" s="64"/>
      <c r="J446" s="64"/>
    </row>
    <row r="447" spans="3:10" ht="15" customHeight="1" x14ac:dyDescent="0.2">
      <c r="C447" s="73"/>
      <c r="H447" s="16"/>
      <c r="I447" s="64"/>
      <c r="J447" s="64"/>
    </row>
    <row r="448" spans="3:10" ht="15" customHeight="1" x14ac:dyDescent="0.2">
      <c r="C448" s="73"/>
      <c r="H448" s="16"/>
      <c r="I448" s="64"/>
      <c r="J448" s="64"/>
    </row>
    <row r="449" spans="3:10" ht="15" customHeight="1" x14ac:dyDescent="0.2">
      <c r="C449" s="73"/>
      <c r="H449" s="16"/>
      <c r="I449" s="64"/>
      <c r="J449" s="64"/>
    </row>
    <row r="450" spans="3:10" ht="15" customHeight="1" x14ac:dyDescent="0.2">
      <c r="C450" s="73"/>
      <c r="H450" s="16"/>
      <c r="I450" s="64"/>
      <c r="J450" s="64"/>
    </row>
    <row r="451" spans="3:10" ht="15" customHeight="1" x14ac:dyDescent="0.2">
      <c r="C451" s="73"/>
      <c r="H451" s="16"/>
      <c r="I451" s="64"/>
      <c r="J451" s="64"/>
    </row>
    <row r="452" spans="3:10" ht="15" customHeight="1" x14ac:dyDescent="0.2">
      <c r="C452" s="73"/>
      <c r="H452" s="16"/>
      <c r="I452" s="64"/>
      <c r="J452" s="64"/>
    </row>
    <row r="453" spans="3:10" ht="15" customHeight="1" x14ac:dyDescent="0.2">
      <c r="C453" s="73"/>
      <c r="H453" s="16"/>
      <c r="I453" s="64"/>
      <c r="J453" s="64"/>
    </row>
    <row r="454" spans="3:10" ht="15" customHeight="1" x14ac:dyDescent="0.2">
      <c r="C454" s="73"/>
      <c r="H454" s="16"/>
      <c r="I454" s="64"/>
      <c r="J454" s="64"/>
    </row>
    <row r="455" spans="3:10" ht="15" customHeight="1" x14ac:dyDescent="0.2">
      <c r="C455" s="73"/>
      <c r="H455" s="16"/>
      <c r="I455" s="64"/>
      <c r="J455" s="64"/>
    </row>
    <row r="456" spans="3:10" ht="15" customHeight="1" x14ac:dyDescent="0.2">
      <c r="C456" s="73"/>
      <c r="H456" s="16"/>
      <c r="I456" s="64"/>
      <c r="J456" s="64"/>
    </row>
    <row r="457" spans="3:10" ht="15" customHeight="1" x14ac:dyDescent="0.2">
      <c r="C457" s="73"/>
      <c r="H457" s="16"/>
      <c r="I457" s="64"/>
      <c r="J457" s="64"/>
    </row>
    <row r="458" spans="3:10" ht="15" customHeight="1" x14ac:dyDescent="0.2">
      <c r="C458" s="73"/>
      <c r="H458" s="16"/>
      <c r="I458" s="64"/>
      <c r="J458" s="64"/>
    </row>
    <row r="459" spans="3:10" ht="15" customHeight="1" x14ac:dyDescent="0.2">
      <c r="C459" s="73"/>
      <c r="H459" s="16"/>
      <c r="I459" s="64"/>
      <c r="J459" s="64"/>
    </row>
    <row r="460" spans="3:10" ht="15" customHeight="1" x14ac:dyDescent="0.2">
      <c r="C460" s="73"/>
      <c r="H460" s="16"/>
      <c r="I460" s="64"/>
      <c r="J460" s="64"/>
    </row>
    <row r="461" spans="3:10" ht="15" customHeight="1" x14ac:dyDescent="0.2">
      <c r="C461" s="73"/>
      <c r="H461" s="16"/>
      <c r="I461" s="64"/>
      <c r="J461" s="64"/>
    </row>
    <row r="462" spans="3:10" ht="15" customHeight="1" x14ac:dyDescent="0.2">
      <c r="C462" s="73"/>
      <c r="H462" s="16"/>
      <c r="I462" s="64"/>
      <c r="J462" s="64"/>
    </row>
    <row r="463" spans="3:10" ht="15" customHeight="1" x14ac:dyDescent="0.2">
      <c r="C463" s="73"/>
      <c r="H463" s="16"/>
      <c r="I463" s="64"/>
      <c r="J463" s="64"/>
    </row>
    <row r="464" spans="3:10" ht="15" customHeight="1" x14ac:dyDescent="0.2">
      <c r="C464" s="73"/>
      <c r="H464" s="16"/>
      <c r="I464" s="64"/>
      <c r="J464" s="64"/>
    </row>
    <row r="465" spans="3:10" ht="15" customHeight="1" x14ac:dyDescent="0.2">
      <c r="C465" s="73"/>
      <c r="H465" s="16"/>
      <c r="I465" s="64"/>
      <c r="J465" s="64"/>
    </row>
    <row r="466" spans="3:10" ht="15" customHeight="1" x14ac:dyDescent="0.2">
      <c r="C466" s="73"/>
      <c r="H466" s="16"/>
      <c r="I466" s="64"/>
      <c r="J466" s="64"/>
    </row>
    <row r="467" spans="3:10" ht="15" customHeight="1" x14ac:dyDescent="0.2">
      <c r="C467" s="73"/>
      <c r="H467" s="16"/>
      <c r="I467" s="64"/>
      <c r="J467" s="64"/>
    </row>
    <row r="468" spans="3:10" ht="15" customHeight="1" x14ac:dyDescent="0.2">
      <c r="C468" s="73"/>
      <c r="H468" s="16"/>
      <c r="I468" s="64"/>
      <c r="J468" s="64"/>
    </row>
    <row r="469" spans="3:10" ht="15" customHeight="1" x14ac:dyDescent="0.2">
      <c r="C469" s="73"/>
      <c r="H469" s="16"/>
      <c r="I469" s="64"/>
      <c r="J469" s="64"/>
    </row>
    <row r="470" spans="3:10" ht="15" customHeight="1" x14ac:dyDescent="0.2">
      <c r="C470" s="73"/>
      <c r="H470" s="16"/>
      <c r="I470" s="64"/>
      <c r="J470" s="64"/>
    </row>
    <row r="471" spans="3:10" ht="15" customHeight="1" x14ac:dyDescent="0.2">
      <c r="C471" s="73"/>
      <c r="H471" s="16"/>
      <c r="I471" s="64"/>
      <c r="J471" s="64"/>
    </row>
    <row r="472" spans="3:10" ht="15" customHeight="1" x14ac:dyDescent="0.2">
      <c r="C472" s="73"/>
      <c r="H472" s="16"/>
      <c r="I472" s="64"/>
      <c r="J472" s="64"/>
    </row>
    <row r="473" spans="3:10" ht="15" customHeight="1" x14ac:dyDescent="0.2">
      <c r="C473" s="73"/>
      <c r="H473" s="16"/>
      <c r="I473" s="64"/>
      <c r="J473" s="64"/>
    </row>
    <row r="474" spans="3:10" ht="15" customHeight="1" x14ac:dyDescent="0.2">
      <c r="C474" s="73"/>
      <c r="H474" s="16"/>
      <c r="I474" s="64"/>
      <c r="J474" s="64"/>
    </row>
    <row r="475" spans="3:10" ht="15" customHeight="1" x14ac:dyDescent="0.2">
      <c r="C475" s="73"/>
      <c r="H475" s="16"/>
      <c r="I475" s="64"/>
      <c r="J475" s="64"/>
    </row>
    <row r="476" spans="3:10" ht="15" customHeight="1" x14ac:dyDescent="0.2">
      <c r="C476" s="73"/>
      <c r="H476" s="16"/>
      <c r="I476" s="64"/>
      <c r="J476" s="64"/>
    </row>
    <row r="477" spans="3:10" ht="15" customHeight="1" x14ac:dyDescent="0.2">
      <c r="C477" s="73"/>
      <c r="H477" s="16"/>
      <c r="I477" s="64"/>
      <c r="J477" s="64"/>
    </row>
    <row r="478" spans="3:10" ht="15" customHeight="1" x14ac:dyDescent="0.2">
      <c r="C478" s="73"/>
      <c r="H478" s="16"/>
      <c r="I478" s="64"/>
      <c r="J478" s="64"/>
    </row>
    <row r="479" spans="3:10" ht="15" customHeight="1" x14ac:dyDescent="0.2">
      <c r="C479" s="73"/>
      <c r="H479" s="16"/>
      <c r="I479" s="64"/>
      <c r="J479" s="64"/>
    </row>
    <row r="480" spans="3:10" ht="15" customHeight="1" x14ac:dyDescent="0.2">
      <c r="C480" s="73"/>
      <c r="H480" s="16"/>
      <c r="I480" s="64"/>
      <c r="J480" s="64"/>
    </row>
    <row r="481" spans="3:10" ht="15" customHeight="1" x14ac:dyDescent="0.2">
      <c r="C481" s="73"/>
      <c r="H481" s="16"/>
      <c r="I481" s="64"/>
      <c r="J481" s="64"/>
    </row>
    <row r="482" spans="3:10" ht="15" customHeight="1" x14ac:dyDescent="0.2">
      <c r="C482" s="73"/>
      <c r="H482" s="16"/>
      <c r="I482" s="64"/>
      <c r="J482" s="64"/>
    </row>
    <row r="483" spans="3:10" ht="15" customHeight="1" x14ac:dyDescent="0.2">
      <c r="C483" s="73"/>
      <c r="H483" s="16"/>
      <c r="I483" s="64"/>
      <c r="J483" s="64"/>
    </row>
    <row r="484" spans="3:10" ht="15" customHeight="1" x14ac:dyDescent="0.2">
      <c r="C484" s="73"/>
      <c r="H484" s="16"/>
      <c r="I484" s="64"/>
      <c r="J484" s="64"/>
    </row>
    <row r="485" spans="3:10" ht="15" customHeight="1" x14ac:dyDescent="0.2">
      <c r="C485" s="73"/>
      <c r="H485" s="16"/>
      <c r="I485" s="64"/>
      <c r="J485" s="64"/>
    </row>
    <row r="486" spans="3:10" ht="15" customHeight="1" x14ac:dyDescent="0.2">
      <c r="C486" s="73"/>
      <c r="H486" s="16"/>
      <c r="I486" s="64"/>
      <c r="J486" s="64"/>
    </row>
    <row r="487" spans="3:10" ht="15" customHeight="1" x14ac:dyDescent="0.2">
      <c r="C487" s="73"/>
      <c r="H487" s="16"/>
      <c r="I487" s="64"/>
      <c r="J487" s="64"/>
    </row>
    <row r="488" spans="3:10" ht="15" customHeight="1" x14ac:dyDescent="0.2">
      <c r="C488" s="73"/>
      <c r="H488" s="16"/>
      <c r="I488" s="64"/>
      <c r="J488" s="64"/>
    </row>
    <row r="489" spans="3:10" ht="15" customHeight="1" x14ac:dyDescent="0.2">
      <c r="C489" s="73"/>
      <c r="H489" s="16"/>
      <c r="I489" s="64"/>
      <c r="J489" s="64"/>
    </row>
    <row r="490" spans="3:10" ht="15" customHeight="1" x14ac:dyDescent="0.2"/>
    <row r="491" spans="3:10" ht="15" customHeight="1" x14ac:dyDescent="0.2"/>
    <row r="492" spans="3:10" ht="15" customHeight="1" x14ac:dyDescent="0.2"/>
    <row r="493" spans="3:10" ht="15" customHeight="1" x14ac:dyDescent="0.2"/>
    <row r="494" spans="3:10" ht="15" customHeight="1" x14ac:dyDescent="0.2"/>
    <row r="495" spans="3:10" ht="15" customHeight="1" x14ac:dyDescent="0.2"/>
    <row r="496" spans="3:10" ht="15" customHeight="1" x14ac:dyDescent="0.2"/>
    <row r="497" ht="15" customHeight="1" x14ac:dyDescent="0.2"/>
    <row r="498" ht="15" customHeight="1" x14ac:dyDescent="0.2"/>
    <row r="499" ht="15" customHeight="1" x14ac:dyDescent="0.2"/>
    <row r="500" ht="15" customHeight="1" x14ac:dyDescent="0.2"/>
    <row r="501" ht="15" customHeight="1" x14ac:dyDescent="0.2"/>
    <row r="502" ht="15" customHeight="1" x14ac:dyDescent="0.2"/>
    <row r="503" ht="15" customHeight="1" x14ac:dyDescent="0.2"/>
    <row r="504" ht="15" customHeight="1" x14ac:dyDescent="0.2"/>
    <row r="505" ht="15" customHeight="1" x14ac:dyDescent="0.2"/>
    <row r="506" ht="15" customHeight="1" x14ac:dyDescent="0.2"/>
    <row r="507" ht="15" customHeight="1" x14ac:dyDescent="0.2"/>
    <row r="508" ht="15" customHeight="1" x14ac:dyDescent="0.2"/>
    <row r="509" ht="15" customHeight="1" x14ac:dyDescent="0.2"/>
    <row r="510" ht="15" customHeight="1" x14ac:dyDescent="0.2"/>
    <row r="511" ht="15" customHeight="1" x14ac:dyDescent="0.2"/>
    <row r="512" ht="15" customHeight="1" x14ac:dyDescent="0.2"/>
    <row r="513" ht="15" customHeight="1" x14ac:dyDescent="0.2"/>
    <row r="514" ht="15" customHeight="1" x14ac:dyDescent="0.2"/>
    <row r="515" ht="15" customHeight="1" x14ac:dyDescent="0.2"/>
    <row r="516" ht="15" customHeight="1" x14ac:dyDescent="0.2"/>
    <row r="517" ht="15" customHeight="1" x14ac:dyDescent="0.2"/>
    <row r="518" ht="15" customHeight="1" x14ac:dyDescent="0.2"/>
    <row r="519" ht="15" customHeight="1" x14ac:dyDescent="0.2"/>
    <row r="520" ht="15" customHeight="1" x14ac:dyDescent="0.2"/>
    <row r="521" ht="15" customHeight="1" x14ac:dyDescent="0.2"/>
    <row r="522" ht="15" customHeight="1" x14ac:dyDescent="0.2"/>
    <row r="523" ht="15" customHeight="1" x14ac:dyDescent="0.2"/>
    <row r="524" ht="15" customHeight="1" x14ac:dyDescent="0.2"/>
    <row r="525" ht="15" customHeight="1" x14ac:dyDescent="0.2"/>
    <row r="526" ht="15" customHeight="1" x14ac:dyDescent="0.2"/>
    <row r="527" ht="15" customHeight="1" x14ac:dyDescent="0.2"/>
    <row r="528" ht="15" customHeight="1" x14ac:dyDescent="0.2"/>
    <row r="529" ht="15" customHeight="1" x14ac:dyDescent="0.2"/>
    <row r="530" ht="15" customHeight="1" x14ac:dyDescent="0.2"/>
    <row r="531" ht="15" customHeight="1" x14ac:dyDescent="0.2"/>
    <row r="532" ht="15" customHeight="1" x14ac:dyDescent="0.2"/>
    <row r="533" ht="15" customHeight="1" x14ac:dyDescent="0.2"/>
    <row r="534" ht="15" customHeight="1" x14ac:dyDescent="0.2"/>
    <row r="535" ht="15" customHeight="1" x14ac:dyDescent="0.2"/>
    <row r="536" ht="15" customHeight="1" x14ac:dyDescent="0.2"/>
    <row r="537" ht="15" customHeight="1" x14ac:dyDescent="0.2"/>
    <row r="538" ht="15" customHeight="1" x14ac:dyDescent="0.2"/>
    <row r="539" ht="15" customHeight="1" x14ac:dyDescent="0.2"/>
    <row r="540" ht="15" customHeight="1" x14ac:dyDescent="0.2"/>
    <row r="541" ht="15" customHeight="1" x14ac:dyDescent="0.2"/>
    <row r="542" ht="15" customHeight="1" x14ac:dyDescent="0.2"/>
    <row r="543" ht="15" customHeight="1" x14ac:dyDescent="0.2"/>
    <row r="544" ht="15" customHeight="1" x14ac:dyDescent="0.2"/>
    <row r="545" ht="15" customHeight="1" x14ac:dyDescent="0.2"/>
    <row r="546" ht="15" customHeight="1" x14ac:dyDescent="0.2"/>
    <row r="547" ht="15" customHeight="1" x14ac:dyDescent="0.2"/>
    <row r="548" ht="15" customHeight="1" x14ac:dyDescent="0.2"/>
    <row r="549" ht="15" customHeight="1" x14ac:dyDescent="0.2"/>
    <row r="550" ht="15" customHeight="1" x14ac:dyDescent="0.2"/>
    <row r="551" ht="15" customHeight="1" x14ac:dyDescent="0.2"/>
    <row r="552" ht="15" customHeight="1" x14ac:dyDescent="0.2"/>
    <row r="553" ht="15" customHeight="1" x14ac:dyDescent="0.2"/>
    <row r="554" ht="15" customHeight="1" x14ac:dyDescent="0.2"/>
    <row r="555" ht="15" customHeight="1" x14ac:dyDescent="0.2"/>
    <row r="556" ht="15" customHeight="1" x14ac:dyDescent="0.2"/>
    <row r="557" ht="15" customHeight="1" x14ac:dyDescent="0.2"/>
    <row r="558" ht="15" customHeight="1" x14ac:dyDescent="0.2"/>
    <row r="559" ht="15" customHeight="1" x14ac:dyDescent="0.2"/>
    <row r="560" ht="15" customHeight="1" x14ac:dyDescent="0.2"/>
    <row r="561" ht="15" customHeight="1" x14ac:dyDescent="0.2"/>
    <row r="562" ht="15" customHeight="1" x14ac:dyDescent="0.2"/>
    <row r="563" ht="15" customHeight="1" x14ac:dyDescent="0.2"/>
    <row r="564" ht="15" customHeight="1" x14ac:dyDescent="0.2"/>
    <row r="565" ht="15" customHeight="1" x14ac:dyDescent="0.2"/>
    <row r="566" ht="15" customHeight="1" x14ac:dyDescent="0.2"/>
    <row r="567" ht="15" customHeight="1" x14ac:dyDescent="0.2"/>
    <row r="568" ht="15" customHeight="1" x14ac:dyDescent="0.2"/>
    <row r="569" ht="15" customHeight="1" x14ac:dyDescent="0.2"/>
    <row r="570" ht="15" customHeight="1" x14ac:dyDescent="0.2"/>
    <row r="571" ht="15" customHeight="1" x14ac:dyDescent="0.2"/>
    <row r="572" ht="15" customHeight="1" x14ac:dyDescent="0.2"/>
    <row r="573" ht="15" customHeight="1" x14ac:dyDescent="0.2"/>
    <row r="574" ht="15" customHeight="1" x14ac:dyDescent="0.2"/>
    <row r="575" ht="15" customHeight="1" x14ac:dyDescent="0.2"/>
    <row r="576" ht="15" customHeight="1" x14ac:dyDescent="0.2"/>
    <row r="577" ht="15" customHeight="1" x14ac:dyDescent="0.2"/>
    <row r="578" ht="15" customHeight="1" x14ac:dyDescent="0.2"/>
    <row r="579" ht="15" customHeight="1" x14ac:dyDescent="0.2"/>
    <row r="580" ht="15" customHeight="1" x14ac:dyDescent="0.2"/>
    <row r="581" ht="15" customHeight="1" x14ac:dyDescent="0.2"/>
    <row r="582" ht="15" customHeight="1" x14ac:dyDescent="0.2"/>
    <row r="583" ht="15" customHeight="1" x14ac:dyDescent="0.2"/>
    <row r="584" ht="15" customHeight="1" x14ac:dyDescent="0.2"/>
    <row r="585" ht="15" customHeight="1" x14ac:dyDescent="0.2"/>
    <row r="586" ht="15" customHeight="1" x14ac:dyDescent="0.2"/>
    <row r="587" ht="15" customHeight="1" x14ac:dyDescent="0.2"/>
    <row r="588" ht="15" customHeight="1" x14ac:dyDescent="0.2"/>
    <row r="589" ht="15" customHeight="1" x14ac:dyDescent="0.2"/>
    <row r="590" ht="15" customHeight="1" x14ac:dyDescent="0.2"/>
    <row r="591" ht="15" customHeight="1" x14ac:dyDescent="0.2"/>
    <row r="592" ht="15" customHeight="1" x14ac:dyDescent="0.2"/>
    <row r="593" ht="15" customHeight="1" x14ac:dyDescent="0.2"/>
    <row r="594" ht="15" customHeight="1" x14ac:dyDescent="0.2"/>
    <row r="595" ht="15" customHeight="1" x14ac:dyDescent="0.2"/>
    <row r="596" ht="15" customHeight="1" x14ac:dyDescent="0.2"/>
    <row r="597" ht="15" customHeight="1" x14ac:dyDescent="0.2"/>
    <row r="598" ht="15" customHeight="1" x14ac:dyDescent="0.2"/>
    <row r="599" ht="15" customHeight="1" x14ac:dyDescent="0.2"/>
    <row r="600" ht="15" customHeight="1" x14ac:dyDescent="0.2"/>
    <row r="601" ht="15" customHeight="1" x14ac:dyDescent="0.2"/>
    <row r="602" ht="15" customHeight="1" x14ac:dyDescent="0.2"/>
    <row r="603" ht="15" customHeight="1" x14ac:dyDescent="0.2"/>
    <row r="604" ht="15" customHeight="1" x14ac:dyDescent="0.2"/>
    <row r="605" ht="15" customHeight="1" x14ac:dyDescent="0.2"/>
    <row r="606" ht="15" customHeight="1" x14ac:dyDescent="0.2"/>
    <row r="607" ht="15" customHeight="1" x14ac:dyDescent="0.2"/>
    <row r="608" ht="15" customHeight="1" x14ac:dyDescent="0.2"/>
    <row r="609" ht="15" customHeight="1" x14ac:dyDescent="0.2"/>
    <row r="610" ht="15" customHeight="1" x14ac:dyDescent="0.2"/>
    <row r="611" ht="15" customHeight="1" x14ac:dyDescent="0.2"/>
    <row r="612" ht="15" customHeight="1" x14ac:dyDescent="0.2"/>
    <row r="613" ht="15" customHeight="1" x14ac:dyDescent="0.2"/>
    <row r="614" ht="15" customHeight="1" x14ac:dyDescent="0.2"/>
    <row r="615" ht="15" customHeight="1" x14ac:dyDescent="0.2"/>
    <row r="616" ht="15" customHeight="1" x14ac:dyDescent="0.2"/>
    <row r="617" ht="15" customHeight="1" x14ac:dyDescent="0.2"/>
    <row r="618" ht="15" customHeight="1" x14ac:dyDescent="0.2"/>
    <row r="619" ht="15" customHeight="1" x14ac:dyDescent="0.2"/>
    <row r="620" ht="15" customHeight="1" x14ac:dyDescent="0.2"/>
    <row r="621" ht="15" customHeight="1" x14ac:dyDescent="0.2"/>
    <row r="622" ht="15" customHeight="1" x14ac:dyDescent="0.2"/>
    <row r="623" ht="15" customHeight="1" x14ac:dyDescent="0.2"/>
    <row r="624" ht="15" customHeight="1" x14ac:dyDescent="0.2"/>
    <row r="625" ht="15" customHeight="1" x14ac:dyDescent="0.2"/>
    <row r="626" ht="15" customHeight="1" x14ac:dyDescent="0.2"/>
    <row r="627" ht="15" customHeight="1" x14ac:dyDescent="0.2"/>
    <row r="628" ht="15" customHeight="1" x14ac:dyDescent="0.2"/>
    <row r="629" ht="15" customHeight="1" x14ac:dyDescent="0.2"/>
    <row r="630" ht="15" customHeight="1" x14ac:dyDescent="0.2"/>
    <row r="631" ht="15" customHeight="1" x14ac:dyDescent="0.2"/>
    <row r="632" ht="15" customHeight="1" x14ac:dyDescent="0.2"/>
    <row r="633" ht="15" customHeight="1" x14ac:dyDescent="0.2"/>
    <row r="634" ht="15" customHeight="1" x14ac:dyDescent="0.2"/>
    <row r="635" ht="15" customHeight="1" x14ac:dyDescent="0.2"/>
    <row r="636" ht="15" customHeight="1" x14ac:dyDescent="0.2"/>
    <row r="637" ht="15" customHeight="1" x14ac:dyDescent="0.2"/>
    <row r="638" ht="15" customHeight="1" x14ac:dyDescent="0.2"/>
    <row r="639" ht="15" customHeight="1" x14ac:dyDescent="0.2"/>
    <row r="640" ht="15" customHeight="1" x14ac:dyDescent="0.2"/>
    <row r="641" ht="15" customHeight="1" x14ac:dyDescent="0.2"/>
    <row r="642" ht="15" customHeight="1" x14ac:dyDescent="0.2"/>
    <row r="643" ht="15" customHeight="1" x14ac:dyDescent="0.2"/>
    <row r="644" ht="15" customHeight="1" x14ac:dyDescent="0.2"/>
    <row r="645" ht="15" customHeight="1" x14ac:dyDescent="0.2"/>
    <row r="646" ht="15" customHeight="1" x14ac:dyDescent="0.2"/>
  </sheetData>
  <sheetProtection formatCells="0" formatRows="0" insertRows="0" selectLockedCells="1" sort="0"/>
  <autoFilter ref="A3:H3"/>
  <mergeCells count="1">
    <mergeCell ref="A1:F1"/>
  </mergeCells>
  <phoneticPr fontId="3" type="noConversion"/>
  <dataValidations count="3">
    <dataValidation type="date" allowBlank="1" showInputMessage="1" showErrorMessage="1" sqref="C1 C3 C490:C63531">
      <formula1>40544</formula1>
      <formula2>41639</formula2>
    </dataValidation>
    <dataValidation type="custom" allowBlank="1" showInputMessage="1" showErrorMessage="1" errorTitle="kauf. Rundung" error="Bitte tragen Sie einen kaufmännisch, auf zwei Stellen nach dem Komma gerundeten Betrag ein." sqref="F4:F17999">
      <formula1>INT(F4*100)=F4*100</formula1>
    </dataValidation>
    <dataValidation type="date" allowBlank="1" showInputMessage="1" showErrorMessage="1" sqref="C4:C489">
      <formula1>42917</formula1>
      <formula2>43921</formula2>
    </dataValidation>
  </dataValidations>
  <pageMargins left="0.59055118110236227" right="0.59055118110236227" top="0.98425196850393704" bottom="0.98425196850393704" header="0.51181102362204722" footer="0.51181102362204722"/>
  <pageSetup paperSize="9" fitToHeight="0" orientation="landscape" r:id="rId1"/>
  <headerFooter alignWithMargins="0">
    <oddFooter>&amp;C&amp;P von &amp;N</oddFooter>
  </headerFooter>
  <ignoredErrors>
    <ignoredError sqref="H4:H28"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7">
    <pageSetUpPr fitToPage="1"/>
  </sheetPr>
  <dimension ref="A1:DU2002"/>
  <sheetViews>
    <sheetView showGridLines="0" zoomScaleNormal="100" workbookViewId="0">
      <pane ySplit="3" topLeftCell="A4" activePane="bottomLeft" state="frozen"/>
      <selection activeCell="A4" sqref="A4"/>
      <selection pane="bottomLeft" activeCell="B43" sqref="B43"/>
    </sheetView>
  </sheetViews>
  <sheetFormatPr baseColWidth="10" defaultRowHeight="12.75" x14ac:dyDescent="0.2"/>
  <cols>
    <col min="1" max="1" width="6.5703125" style="22" customWidth="1"/>
    <col min="2" max="2" width="22.7109375" style="23" customWidth="1"/>
    <col min="3" max="3" width="12.7109375" style="21" customWidth="1"/>
    <col min="4" max="4" width="28.7109375" style="23" customWidth="1"/>
    <col min="5" max="5" width="34.7109375" style="23" customWidth="1"/>
    <col min="6" max="6" width="17.7109375" style="17" customWidth="1"/>
    <col min="7" max="7" width="17.7109375" style="20" hidden="1" customWidth="1"/>
    <col min="8" max="8" width="17.7109375" hidden="1" customWidth="1"/>
    <col min="9" max="14" width="11.42578125" style="2"/>
    <col min="15" max="15" width="11.42578125" style="2" hidden="1" customWidth="1"/>
    <col min="16" max="125" width="11.42578125" style="2"/>
  </cols>
  <sheetData>
    <row r="1" spans="1:125" ht="30.75" customHeight="1" x14ac:dyDescent="0.2">
      <c r="A1" s="289" t="s">
        <v>52</v>
      </c>
      <c r="B1" s="289"/>
      <c r="C1" s="289"/>
      <c r="D1" s="289"/>
      <c r="E1" s="289"/>
      <c r="F1" s="289"/>
      <c r="G1" s="18"/>
    </row>
    <row r="2" spans="1:125" s="55" customFormat="1" x14ac:dyDescent="0.2">
      <c r="A2" s="51"/>
      <c r="B2" s="52"/>
      <c r="C2" s="53"/>
      <c r="D2" s="52"/>
      <c r="E2" s="54" t="s">
        <v>0</v>
      </c>
      <c r="F2" s="50">
        <f>IF(C2="",ROUND(SUM(F4:F494),2),"")</f>
        <v>0</v>
      </c>
      <c r="G2" s="50">
        <f>SUM(G4:G494)</f>
        <v>0</v>
      </c>
      <c r="H2" s="50">
        <f>SUM(H4:H494)</f>
        <v>0</v>
      </c>
      <c r="I2" s="63"/>
      <c r="J2" s="63"/>
      <c r="K2" s="63"/>
      <c r="L2" s="63"/>
      <c r="M2" s="63"/>
      <c r="N2" s="63"/>
      <c r="O2" s="56">
        <v>0</v>
      </c>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c r="BN2" s="63"/>
      <c r="BO2" s="63"/>
      <c r="BP2" s="63"/>
      <c r="BQ2" s="63"/>
      <c r="BR2" s="63"/>
      <c r="BS2" s="63"/>
      <c r="BT2" s="63"/>
      <c r="BU2" s="63"/>
      <c r="BV2" s="63"/>
      <c r="BW2" s="63"/>
      <c r="BX2" s="63"/>
      <c r="BY2" s="63"/>
      <c r="BZ2" s="63"/>
      <c r="CA2" s="63"/>
      <c r="CB2" s="63"/>
      <c r="CC2" s="63"/>
      <c r="CD2" s="63"/>
      <c r="CE2" s="63"/>
      <c r="CF2" s="63"/>
      <c r="CG2" s="63"/>
      <c r="CH2" s="63"/>
      <c r="CI2" s="63"/>
      <c r="CJ2" s="63"/>
      <c r="CK2" s="63"/>
      <c r="CL2" s="63"/>
      <c r="CM2" s="63"/>
      <c r="CN2" s="63"/>
      <c r="CO2" s="63"/>
      <c r="CP2" s="63"/>
      <c r="CQ2" s="63"/>
      <c r="CR2" s="63"/>
      <c r="CS2" s="63"/>
      <c r="CT2" s="63"/>
      <c r="CU2" s="63"/>
      <c r="CV2" s="63"/>
      <c r="CW2" s="63"/>
      <c r="CX2" s="63"/>
      <c r="CY2" s="63"/>
      <c r="CZ2" s="63"/>
      <c r="DA2" s="63"/>
      <c r="DB2" s="63"/>
      <c r="DC2" s="63"/>
      <c r="DD2" s="63"/>
      <c r="DE2" s="63"/>
      <c r="DF2" s="63"/>
      <c r="DG2" s="63"/>
      <c r="DH2" s="63"/>
      <c r="DI2" s="63"/>
      <c r="DJ2" s="63"/>
      <c r="DK2" s="63"/>
      <c r="DL2" s="63"/>
      <c r="DM2" s="63"/>
      <c r="DN2" s="63"/>
      <c r="DO2" s="63"/>
      <c r="DP2" s="63"/>
      <c r="DQ2" s="63"/>
      <c r="DR2" s="63"/>
      <c r="DS2" s="63"/>
      <c r="DT2" s="63"/>
      <c r="DU2" s="63"/>
    </row>
    <row r="3" spans="1:125" ht="32.25" customHeight="1" x14ac:dyDescent="0.2">
      <c r="A3" s="25" t="s">
        <v>24</v>
      </c>
      <c r="B3" s="25" t="s">
        <v>1</v>
      </c>
      <c r="C3" s="25" t="s">
        <v>2</v>
      </c>
      <c r="D3" s="25" t="s">
        <v>22</v>
      </c>
      <c r="E3" s="25" t="s">
        <v>23</v>
      </c>
      <c r="F3" s="26" t="s">
        <v>18</v>
      </c>
      <c r="G3" s="46" t="s">
        <v>19</v>
      </c>
      <c r="H3" s="48" t="s">
        <v>69</v>
      </c>
    </row>
    <row r="4" spans="1:125" ht="15" customHeight="1" x14ac:dyDescent="0.2">
      <c r="A4" s="72"/>
      <c r="B4" s="44"/>
      <c r="C4" s="13"/>
      <c r="D4" s="44"/>
      <c r="E4" s="44"/>
      <c r="F4" s="24"/>
      <c r="G4" s="24"/>
      <c r="H4" s="24" t="str">
        <f>IF(F4="","",F4-G4)</f>
        <v/>
      </c>
      <c r="I4" s="64"/>
    </row>
    <row r="5" spans="1:125" ht="15" customHeight="1" x14ac:dyDescent="0.2">
      <c r="A5" s="72"/>
      <c r="B5" s="44"/>
      <c r="C5" s="13"/>
      <c r="D5" s="44"/>
      <c r="E5" s="44"/>
      <c r="F5" s="24"/>
      <c r="G5" s="24"/>
      <c r="H5" s="24" t="str">
        <f t="shared" ref="H5:H27" si="0">IF(F5="","",F5-G5)</f>
        <v/>
      </c>
      <c r="I5" s="64"/>
    </row>
    <row r="6" spans="1:125" ht="15" customHeight="1" x14ac:dyDescent="0.2">
      <c r="A6" s="72"/>
      <c r="B6" s="44"/>
      <c r="C6" s="13"/>
      <c r="D6" s="44"/>
      <c r="E6" s="44"/>
      <c r="F6" s="24"/>
      <c r="G6" s="24"/>
      <c r="H6" s="24" t="str">
        <f t="shared" si="0"/>
        <v/>
      </c>
      <c r="I6" s="64"/>
    </row>
    <row r="7" spans="1:125" ht="15" customHeight="1" x14ac:dyDescent="0.2">
      <c r="A7" s="72"/>
      <c r="B7" s="44"/>
      <c r="C7" s="13"/>
      <c r="D7" s="44"/>
      <c r="E7" s="44"/>
      <c r="F7" s="24"/>
      <c r="G7" s="24"/>
      <c r="H7" s="24" t="str">
        <f t="shared" si="0"/>
        <v/>
      </c>
      <c r="I7" s="64"/>
    </row>
    <row r="8" spans="1:125" ht="15" customHeight="1" x14ac:dyDescent="0.2">
      <c r="A8" s="72"/>
      <c r="B8" s="44"/>
      <c r="C8" s="13"/>
      <c r="D8" s="44"/>
      <c r="E8" s="44"/>
      <c r="F8" s="24"/>
      <c r="G8" s="24"/>
      <c r="H8" s="24" t="str">
        <f t="shared" si="0"/>
        <v/>
      </c>
      <c r="I8" s="64"/>
    </row>
    <row r="9" spans="1:125" ht="15" customHeight="1" x14ac:dyDescent="0.2">
      <c r="A9" s="72"/>
      <c r="B9" s="44"/>
      <c r="C9" s="13"/>
      <c r="D9" s="44"/>
      <c r="E9" s="44"/>
      <c r="F9" s="24"/>
      <c r="G9" s="24"/>
      <c r="H9" s="24" t="str">
        <f t="shared" si="0"/>
        <v/>
      </c>
      <c r="I9" s="64"/>
    </row>
    <row r="10" spans="1:125" ht="15" customHeight="1" x14ac:dyDescent="0.2">
      <c r="A10" s="72"/>
      <c r="B10" s="44"/>
      <c r="C10" s="13"/>
      <c r="D10" s="44"/>
      <c r="E10" s="44"/>
      <c r="F10" s="24"/>
      <c r="G10" s="24"/>
      <c r="H10" s="24" t="str">
        <f t="shared" si="0"/>
        <v/>
      </c>
      <c r="I10" s="64"/>
    </row>
    <row r="11" spans="1:125" ht="15" customHeight="1" x14ac:dyDescent="0.2">
      <c r="A11" s="72"/>
      <c r="B11" s="44"/>
      <c r="C11" s="13"/>
      <c r="D11" s="44"/>
      <c r="E11" s="44"/>
      <c r="F11" s="24"/>
      <c r="G11" s="24"/>
      <c r="H11" s="24" t="str">
        <f t="shared" si="0"/>
        <v/>
      </c>
      <c r="I11" s="64"/>
    </row>
    <row r="12" spans="1:125" ht="15" customHeight="1" x14ac:dyDescent="0.2">
      <c r="A12" s="72"/>
      <c r="B12" s="44"/>
      <c r="C12" s="13"/>
      <c r="D12" s="44"/>
      <c r="E12" s="44"/>
      <c r="F12" s="24"/>
      <c r="G12" s="24"/>
      <c r="H12" s="24" t="str">
        <f t="shared" si="0"/>
        <v/>
      </c>
      <c r="I12" s="64"/>
    </row>
    <row r="13" spans="1:125" ht="15" customHeight="1" x14ac:dyDescent="0.2">
      <c r="A13" s="72"/>
      <c r="B13" s="44"/>
      <c r="C13" s="13"/>
      <c r="D13" s="44"/>
      <c r="E13" s="44"/>
      <c r="F13" s="24"/>
      <c r="G13" s="24"/>
      <c r="H13" s="24" t="str">
        <f t="shared" si="0"/>
        <v/>
      </c>
      <c r="I13" s="64"/>
    </row>
    <row r="14" spans="1:125" ht="15" customHeight="1" x14ac:dyDescent="0.2">
      <c r="A14" s="72"/>
      <c r="B14" s="44"/>
      <c r="C14" s="13"/>
      <c r="D14" s="44"/>
      <c r="E14" s="44"/>
      <c r="F14" s="24"/>
      <c r="G14" s="24"/>
      <c r="H14" s="24" t="str">
        <f t="shared" si="0"/>
        <v/>
      </c>
      <c r="I14" s="64"/>
    </row>
    <row r="15" spans="1:125" ht="15" customHeight="1" x14ac:dyDescent="0.2">
      <c r="A15" s="72"/>
      <c r="B15" s="44"/>
      <c r="C15" s="13"/>
      <c r="D15" s="44"/>
      <c r="E15" s="44"/>
      <c r="F15" s="24"/>
      <c r="G15" s="24"/>
      <c r="H15" s="24" t="str">
        <f t="shared" si="0"/>
        <v/>
      </c>
      <c r="I15" s="64"/>
    </row>
    <row r="16" spans="1:125" ht="15" customHeight="1" x14ac:dyDescent="0.2">
      <c r="A16" s="72"/>
      <c r="B16" s="44"/>
      <c r="C16" s="13"/>
      <c r="D16" s="44"/>
      <c r="E16" s="44"/>
      <c r="F16" s="24"/>
      <c r="G16" s="24"/>
      <c r="H16" s="24" t="str">
        <f t="shared" si="0"/>
        <v/>
      </c>
      <c r="I16" s="64"/>
    </row>
    <row r="17" spans="1:9" ht="15" customHeight="1" x14ac:dyDescent="0.2">
      <c r="A17" s="72"/>
      <c r="B17" s="44"/>
      <c r="C17" s="13"/>
      <c r="D17" s="44"/>
      <c r="E17" s="44"/>
      <c r="F17" s="24"/>
      <c r="G17" s="24"/>
      <c r="H17" s="24" t="str">
        <f t="shared" si="0"/>
        <v/>
      </c>
      <c r="I17" s="64"/>
    </row>
    <row r="18" spans="1:9" ht="15" customHeight="1" x14ac:dyDescent="0.2">
      <c r="A18" s="72"/>
      <c r="B18" s="44"/>
      <c r="C18" s="13"/>
      <c r="D18" s="44"/>
      <c r="E18" s="44"/>
      <c r="F18" s="24"/>
      <c r="G18" s="24"/>
      <c r="H18" s="24" t="str">
        <f t="shared" si="0"/>
        <v/>
      </c>
      <c r="I18" s="64"/>
    </row>
    <row r="19" spans="1:9" ht="15" customHeight="1" x14ac:dyDescent="0.2">
      <c r="A19" s="72"/>
      <c r="B19" s="44"/>
      <c r="C19" s="13"/>
      <c r="D19" s="44"/>
      <c r="E19" s="44"/>
      <c r="F19" s="24"/>
      <c r="G19" s="24"/>
      <c r="H19" s="24" t="str">
        <f t="shared" si="0"/>
        <v/>
      </c>
      <c r="I19" s="64"/>
    </row>
    <row r="20" spans="1:9" ht="15" customHeight="1" x14ac:dyDescent="0.2">
      <c r="A20" s="72"/>
      <c r="B20" s="44"/>
      <c r="C20" s="13"/>
      <c r="D20" s="44"/>
      <c r="E20" s="44"/>
      <c r="F20" s="24"/>
      <c r="G20" s="24"/>
      <c r="H20" s="24" t="str">
        <f t="shared" si="0"/>
        <v/>
      </c>
      <c r="I20" s="64"/>
    </row>
    <row r="21" spans="1:9" ht="15" customHeight="1" x14ac:dyDescent="0.2">
      <c r="A21" s="72"/>
      <c r="B21" s="44"/>
      <c r="C21" s="13"/>
      <c r="D21" s="44"/>
      <c r="E21" s="44"/>
      <c r="F21" s="24"/>
      <c r="G21" s="24"/>
      <c r="H21" s="24" t="str">
        <f t="shared" si="0"/>
        <v/>
      </c>
      <c r="I21" s="64"/>
    </row>
    <row r="22" spans="1:9" ht="15" customHeight="1" x14ac:dyDescent="0.2">
      <c r="A22" s="72"/>
      <c r="B22" s="44"/>
      <c r="C22" s="13"/>
      <c r="D22" s="44"/>
      <c r="E22" s="44"/>
      <c r="F22" s="24"/>
      <c r="G22" s="24"/>
      <c r="H22" s="24" t="str">
        <f t="shared" si="0"/>
        <v/>
      </c>
      <c r="I22" s="64"/>
    </row>
    <row r="23" spans="1:9" ht="15" customHeight="1" x14ac:dyDescent="0.2">
      <c r="A23" s="72"/>
      <c r="B23" s="44"/>
      <c r="C23" s="13"/>
      <c r="D23" s="44"/>
      <c r="E23" s="44"/>
      <c r="F23" s="24"/>
      <c r="G23" s="24"/>
      <c r="H23" s="24" t="str">
        <f t="shared" si="0"/>
        <v/>
      </c>
      <c r="I23" s="64"/>
    </row>
    <row r="24" spans="1:9" ht="15" customHeight="1" x14ac:dyDescent="0.2">
      <c r="A24" s="72"/>
      <c r="B24" s="44"/>
      <c r="C24" s="13"/>
      <c r="D24" s="44"/>
      <c r="E24" s="44"/>
      <c r="F24" s="24"/>
      <c r="G24" s="24"/>
      <c r="H24" s="24" t="str">
        <f t="shared" si="0"/>
        <v/>
      </c>
      <c r="I24" s="64"/>
    </row>
    <row r="25" spans="1:9" ht="15" customHeight="1" x14ac:dyDescent="0.2">
      <c r="A25" s="187"/>
      <c r="B25" s="184"/>
      <c r="C25" s="185"/>
      <c r="D25" s="184"/>
      <c r="E25" s="184"/>
      <c r="F25" s="186"/>
      <c r="G25" s="24"/>
      <c r="H25" s="24" t="str">
        <f t="shared" si="0"/>
        <v/>
      </c>
      <c r="I25" s="64"/>
    </row>
    <row r="26" spans="1:9" ht="15" customHeight="1" x14ac:dyDescent="0.2">
      <c r="A26" s="72"/>
      <c r="B26" s="44"/>
      <c r="C26" s="13"/>
      <c r="D26" s="44"/>
      <c r="E26" s="44"/>
      <c r="F26" s="24"/>
      <c r="G26" s="24"/>
      <c r="H26" s="24" t="str">
        <f t="shared" si="0"/>
        <v/>
      </c>
      <c r="I26" s="64"/>
    </row>
    <row r="27" spans="1:9" ht="15" customHeight="1" x14ac:dyDescent="0.2">
      <c r="A27" s="72"/>
      <c r="B27" s="44"/>
      <c r="C27" s="13"/>
      <c r="D27" s="44"/>
      <c r="E27" s="44"/>
      <c r="F27" s="24"/>
      <c r="G27" s="24"/>
      <c r="H27" s="24" t="str">
        <f t="shared" si="0"/>
        <v/>
      </c>
      <c r="I27" s="64"/>
    </row>
    <row r="28" spans="1:9" ht="15" customHeight="1" x14ac:dyDescent="0.2">
      <c r="A28" s="72"/>
      <c r="B28" s="44"/>
      <c r="C28" s="13"/>
      <c r="D28" s="44"/>
      <c r="E28" s="44"/>
      <c r="F28" s="24"/>
      <c r="G28" s="24"/>
      <c r="H28" s="24" t="str">
        <f>IF(F28&gt;0.001,"Achtung ab hier ist keine Formel hinterlegt, bitte aus den oberen Zeilen kopieren"," ")</f>
        <v xml:space="preserve"> </v>
      </c>
      <c r="I28" s="64"/>
    </row>
    <row r="29" spans="1:9" ht="15" customHeight="1" x14ac:dyDescent="0.2">
      <c r="A29" s="72"/>
      <c r="B29" s="44"/>
      <c r="C29" s="13"/>
      <c r="D29" s="44"/>
      <c r="E29" s="44"/>
      <c r="F29" s="24"/>
      <c r="H29" s="16"/>
      <c r="I29" s="64"/>
    </row>
    <row r="30" spans="1:9" ht="15" customHeight="1" x14ac:dyDescent="0.2">
      <c r="C30" s="73"/>
      <c r="H30" s="16"/>
      <c r="I30" s="64"/>
    </row>
    <row r="31" spans="1:9" ht="15" customHeight="1" x14ac:dyDescent="0.2">
      <c r="C31" s="73"/>
      <c r="H31" s="16"/>
      <c r="I31" s="64"/>
    </row>
    <row r="32" spans="1:9" ht="15" customHeight="1" x14ac:dyDescent="0.2">
      <c r="C32" s="73"/>
      <c r="H32" s="16"/>
      <c r="I32" s="64"/>
    </row>
    <row r="33" spans="3:9" ht="15" customHeight="1" x14ac:dyDescent="0.2">
      <c r="C33" s="73"/>
      <c r="H33" s="16"/>
      <c r="I33" s="64"/>
    </row>
    <row r="34" spans="3:9" ht="15" customHeight="1" x14ac:dyDescent="0.2">
      <c r="C34" s="73"/>
      <c r="H34" s="16"/>
      <c r="I34" s="64"/>
    </row>
    <row r="35" spans="3:9" ht="15" customHeight="1" x14ac:dyDescent="0.2">
      <c r="C35" s="73"/>
      <c r="H35" s="16"/>
      <c r="I35" s="64"/>
    </row>
    <row r="36" spans="3:9" ht="15" customHeight="1" x14ac:dyDescent="0.2">
      <c r="C36" s="73"/>
      <c r="H36" s="16"/>
      <c r="I36" s="64"/>
    </row>
    <row r="37" spans="3:9" ht="15" customHeight="1" x14ac:dyDescent="0.2">
      <c r="C37" s="73"/>
      <c r="H37" s="16"/>
      <c r="I37" s="64"/>
    </row>
    <row r="38" spans="3:9" ht="15" customHeight="1" x14ac:dyDescent="0.2">
      <c r="C38" s="73"/>
      <c r="H38" s="16"/>
      <c r="I38" s="64"/>
    </row>
    <row r="39" spans="3:9" ht="15" customHeight="1" x14ac:dyDescent="0.2">
      <c r="C39" s="73"/>
      <c r="H39" s="16"/>
      <c r="I39" s="64"/>
    </row>
    <row r="40" spans="3:9" ht="15" customHeight="1" x14ac:dyDescent="0.2">
      <c r="C40" s="73"/>
      <c r="H40" s="16"/>
      <c r="I40" s="64"/>
    </row>
    <row r="41" spans="3:9" ht="15" customHeight="1" x14ac:dyDescent="0.2">
      <c r="C41" s="73"/>
      <c r="H41" s="16"/>
      <c r="I41" s="64"/>
    </row>
    <row r="42" spans="3:9" ht="15" customHeight="1" x14ac:dyDescent="0.2">
      <c r="C42" s="73"/>
      <c r="H42" s="16"/>
      <c r="I42" s="64"/>
    </row>
    <row r="43" spans="3:9" ht="15" customHeight="1" x14ac:dyDescent="0.2">
      <c r="C43" s="73"/>
      <c r="H43" s="16"/>
      <c r="I43" s="64"/>
    </row>
    <row r="44" spans="3:9" ht="15" customHeight="1" x14ac:dyDescent="0.2">
      <c r="C44" s="73"/>
      <c r="H44" s="16"/>
      <c r="I44" s="64"/>
    </row>
    <row r="45" spans="3:9" ht="15" customHeight="1" x14ac:dyDescent="0.2">
      <c r="C45" s="73"/>
      <c r="H45" s="16"/>
      <c r="I45" s="64"/>
    </row>
    <row r="46" spans="3:9" ht="15" customHeight="1" x14ac:dyDescent="0.2">
      <c r="C46" s="73"/>
      <c r="H46" s="16"/>
      <c r="I46" s="64"/>
    </row>
    <row r="47" spans="3:9" ht="15" customHeight="1" x14ac:dyDescent="0.2">
      <c r="C47" s="73"/>
      <c r="H47" s="16"/>
      <c r="I47" s="64"/>
    </row>
    <row r="48" spans="3:9" ht="15" customHeight="1" x14ac:dyDescent="0.2">
      <c r="C48" s="73"/>
      <c r="H48" s="16"/>
      <c r="I48" s="64"/>
    </row>
    <row r="49" spans="3:9" ht="15" customHeight="1" x14ac:dyDescent="0.2">
      <c r="C49" s="73"/>
      <c r="H49" s="16"/>
      <c r="I49" s="64"/>
    </row>
    <row r="50" spans="3:9" ht="15" customHeight="1" x14ac:dyDescent="0.2">
      <c r="C50" s="73"/>
      <c r="H50" s="16"/>
      <c r="I50" s="64"/>
    </row>
    <row r="51" spans="3:9" ht="15" customHeight="1" x14ac:dyDescent="0.2">
      <c r="C51" s="73"/>
      <c r="H51" s="16"/>
      <c r="I51" s="64"/>
    </row>
    <row r="52" spans="3:9" ht="15" customHeight="1" x14ac:dyDescent="0.2">
      <c r="C52" s="73"/>
      <c r="H52" s="16"/>
      <c r="I52" s="64"/>
    </row>
    <row r="53" spans="3:9" ht="15" customHeight="1" x14ac:dyDescent="0.2">
      <c r="C53" s="73"/>
      <c r="H53" s="16"/>
      <c r="I53" s="64"/>
    </row>
    <row r="54" spans="3:9" ht="15" customHeight="1" x14ac:dyDescent="0.2">
      <c r="C54" s="73"/>
      <c r="H54" s="16"/>
      <c r="I54" s="64"/>
    </row>
    <row r="55" spans="3:9" ht="15" customHeight="1" x14ac:dyDescent="0.2">
      <c r="C55" s="73"/>
      <c r="H55" s="16"/>
      <c r="I55" s="64"/>
    </row>
    <row r="56" spans="3:9" ht="15" customHeight="1" x14ac:dyDescent="0.2">
      <c r="C56" s="73"/>
      <c r="H56" s="16"/>
      <c r="I56" s="64"/>
    </row>
    <row r="57" spans="3:9" ht="15" customHeight="1" x14ac:dyDescent="0.2">
      <c r="C57" s="73"/>
      <c r="H57" s="16"/>
      <c r="I57" s="64"/>
    </row>
    <row r="58" spans="3:9" ht="15" customHeight="1" x14ac:dyDescent="0.2">
      <c r="C58" s="73"/>
      <c r="H58" s="16"/>
      <c r="I58" s="64"/>
    </row>
    <row r="59" spans="3:9" ht="15" customHeight="1" x14ac:dyDescent="0.2">
      <c r="C59" s="73"/>
      <c r="H59" s="16"/>
      <c r="I59" s="64"/>
    </row>
    <row r="60" spans="3:9" ht="15" customHeight="1" x14ac:dyDescent="0.2">
      <c r="C60" s="73"/>
      <c r="H60" s="16"/>
      <c r="I60" s="64"/>
    </row>
    <row r="61" spans="3:9" ht="15" customHeight="1" x14ac:dyDescent="0.2">
      <c r="C61" s="73"/>
      <c r="H61" s="16"/>
      <c r="I61" s="64"/>
    </row>
    <row r="62" spans="3:9" ht="15" customHeight="1" x14ac:dyDescent="0.2">
      <c r="C62" s="73"/>
      <c r="H62" s="16"/>
      <c r="I62" s="64"/>
    </row>
    <row r="63" spans="3:9" ht="15" customHeight="1" x14ac:dyDescent="0.2">
      <c r="C63" s="73"/>
      <c r="H63" s="16"/>
      <c r="I63" s="64"/>
    </row>
    <row r="64" spans="3:9" ht="15" customHeight="1" x14ac:dyDescent="0.2">
      <c r="C64" s="73"/>
      <c r="H64" s="16"/>
      <c r="I64" s="64"/>
    </row>
    <row r="65" spans="3:9" ht="15" customHeight="1" x14ac:dyDescent="0.2">
      <c r="C65" s="73"/>
      <c r="H65" s="16"/>
      <c r="I65" s="64"/>
    </row>
    <row r="66" spans="3:9" ht="15" customHeight="1" x14ac:dyDescent="0.2">
      <c r="C66" s="73"/>
      <c r="H66" s="16"/>
      <c r="I66" s="64"/>
    </row>
    <row r="67" spans="3:9" ht="15" customHeight="1" x14ac:dyDescent="0.2">
      <c r="C67" s="73"/>
      <c r="H67" s="16"/>
      <c r="I67" s="64"/>
    </row>
    <row r="68" spans="3:9" ht="15" customHeight="1" x14ac:dyDescent="0.2">
      <c r="C68" s="73"/>
      <c r="H68" s="16"/>
      <c r="I68" s="64"/>
    </row>
    <row r="69" spans="3:9" ht="15" customHeight="1" x14ac:dyDescent="0.2">
      <c r="C69" s="73"/>
      <c r="H69" s="16"/>
      <c r="I69" s="64"/>
    </row>
    <row r="70" spans="3:9" ht="15" customHeight="1" x14ac:dyDescent="0.2">
      <c r="C70" s="73"/>
      <c r="H70" s="16"/>
      <c r="I70" s="64"/>
    </row>
    <row r="71" spans="3:9" ht="15" customHeight="1" x14ac:dyDescent="0.2">
      <c r="C71" s="73"/>
      <c r="H71" s="16"/>
      <c r="I71" s="64"/>
    </row>
    <row r="72" spans="3:9" ht="15" customHeight="1" x14ac:dyDescent="0.2">
      <c r="C72" s="73"/>
      <c r="H72" s="16"/>
      <c r="I72" s="64"/>
    </row>
    <row r="73" spans="3:9" ht="15" customHeight="1" x14ac:dyDescent="0.2">
      <c r="C73" s="73"/>
      <c r="H73" s="16"/>
      <c r="I73" s="64"/>
    </row>
    <row r="74" spans="3:9" ht="15" customHeight="1" x14ac:dyDescent="0.2">
      <c r="C74" s="73"/>
      <c r="H74" s="16"/>
      <c r="I74" s="64"/>
    </row>
    <row r="75" spans="3:9" ht="15" customHeight="1" x14ac:dyDescent="0.2">
      <c r="C75" s="73"/>
      <c r="H75" s="16"/>
      <c r="I75" s="64"/>
    </row>
    <row r="76" spans="3:9" ht="15" customHeight="1" x14ac:dyDescent="0.2">
      <c r="C76" s="73"/>
      <c r="H76" s="16"/>
      <c r="I76" s="64"/>
    </row>
    <row r="77" spans="3:9" ht="15" customHeight="1" x14ac:dyDescent="0.2">
      <c r="C77" s="73"/>
      <c r="H77" s="16"/>
      <c r="I77" s="64"/>
    </row>
    <row r="78" spans="3:9" ht="15" customHeight="1" x14ac:dyDescent="0.2">
      <c r="C78" s="73"/>
      <c r="H78" s="16"/>
      <c r="I78" s="64"/>
    </row>
    <row r="79" spans="3:9" ht="15" customHeight="1" x14ac:dyDescent="0.2">
      <c r="C79" s="73"/>
      <c r="H79" s="16"/>
      <c r="I79" s="64"/>
    </row>
    <row r="80" spans="3:9" ht="15" customHeight="1" x14ac:dyDescent="0.2">
      <c r="C80" s="73"/>
      <c r="H80" s="16"/>
      <c r="I80" s="64"/>
    </row>
    <row r="81" spans="3:9" ht="15" customHeight="1" x14ac:dyDescent="0.2">
      <c r="C81" s="73"/>
      <c r="H81" s="16"/>
      <c r="I81" s="64"/>
    </row>
    <row r="82" spans="3:9" ht="15" customHeight="1" x14ac:dyDescent="0.2">
      <c r="C82" s="73"/>
      <c r="H82" s="16"/>
      <c r="I82" s="64"/>
    </row>
    <row r="83" spans="3:9" ht="15" customHeight="1" x14ac:dyDescent="0.2">
      <c r="C83" s="73"/>
      <c r="H83" s="16"/>
      <c r="I83" s="64"/>
    </row>
    <row r="84" spans="3:9" ht="15" customHeight="1" x14ac:dyDescent="0.2">
      <c r="C84" s="73"/>
      <c r="H84" s="16"/>
      <c r="I84" s="64"/>
    </row>
    <row r="85" spans="3:9" ht="15" customHeight="1" x14ac:dyDescent="0.2">
      <c r="C85" s="73"/>
      <c r="H85" s="16"/>
      <c r="I85" s="64"/>
    </row>
    <row r="86" spans="3:9" ht="15" customHeight="1" x14ac:dyDescent="0.2">
      <c r="C86" s="73"/>
      <c r="H86" s="16"/>
      <c r="I86" s="64"/>
    </row>
    <row r="87" spans="3:9" ht="15" customHeight="1" x14ac:dyDescent="0.2">
      <c r="C87" s="73"/>
      <c r="H87" s="16"/>
      <c r="I87" s="64"/>
    </row>
    <row r="88" spans="3:9" ht="15" customHeight="1" x14ac:dyDescent="0.2">
      <c r="C88" s="73"/>
      <c r="H88" s="16"/>
      <c r="I88" s="64"/>
    </row>
    <row r="89" spans="3:9" ht="15" customHeight="1" x14ac:dyDescent="0.2">
      <c r="C89" s="73"/>
      <c r="H89" s="16"/>
      <c r="I89" s="64"/>
    </row>
    <row r="90" spans="3:9" ht="15" customHeight="1" x14ac:dyDescent="0.2">
      <c r="C90" s="73"/>
      <c r="H90" s="16"/>
      <c r="I90" s="64"/>
    </row>
    <row r="91" spans="3:9" ht="15" customHeight="1" x14ac:dyDescent="0.2">
      <c r="C91" s="73"/>
      <c r="H91" s="16"/>
      <c r="I91" s="64"/>
    </row>
    <row r="92" spans="3:9" ht="15" customHeight="1" x14ac:dyDescent="0.2">
      <c r="C92" s="73"/>
      <c r="H92" s="16"/>
      <c r="I92" s="64"/>
    </row>
    <row r="93" spans="3:9" ht="15" customHeight="1" x14ac:dyDescent="0.2">
      <c r="C93" s="73"/>
      <c r="H93" s="16"/>
      <c r="I93" s="64"/>
    </row>
    <row r="94" spans="3:9" ht="15" customHeight="1" x14ac:dyDescent="0.2">
      <c r="C94" s="73"/>
      <c r="H94" s="16"/>
      <c r="I94" s="64"/>
    </row>
    <row r="95" spans="3:9" ht="15" customHeight="1" x14ac:dyDescent="0.2">
      <c r="C95" s="73"/>
      <c r="H95" s="16"/>
      <c r="I95" s="64"/>
    </row>
    <row r="96" spans="3:9" ht="15" customHeight="1" x14ac:dyDescent="0.2">
      <c r="C96" s="73"/>
      <c r="H96" s="16"/>
      <c r="I96" s="64"/>
    </row>
    <row r="97" spans="3:9" ht="15" customHeight="1" x14ac:dyDescent="0.2">
      <c r="C97" s="73"/>
      <c r="H97" s="16"/>
      <c r="I97" s="64"/>
    </row>
    <row r="98" spans="3:9" ht="15" customHeight="1" x14ac:dyDescent="0.2">
      <c r="C98" s="73"/>
      <c r="H98" s="16"/>
      <c r="I98" s="64"/>
    </row>
    <row r="99" spans="3:9" ht="15" customHeight="1" x14ac:dyDescent="0.2">
      <c r="C99" s="73"/>
      <c r="H99" s="16"/>
      <c r="I99" s="64"/>
    </row>
    <row r="100" spans="3:9" ht="15" customHeight="1" x14ac:dyDescent="0.2">
      <c r="C100" s="73"/>
      <c r="H100" s="16"/>
      <c r="I100" s="64"/>
    </row>
    <row r="101" spans="3:9" ht="15" customHeight="1" x14ac:dyDescent="0.2">
      <c r="C101" s="73"/>
      <c r="H101" s="16"/>
      <c r="I101" s="64"/>
    </row>
    <row r="102" spans="3:9" ht="15" customHeight="1" x14ac:dyDescent="0.2">
      <c r="C102" s="73"/>
      <c r="H102" s="16"/>
      <c r="I102" s="64"/>
    </row>
    <row r="103" spans="3:9" ht="15" customHeight="1" x14ac:dyDescent="0.2">
      <c r="C103" s="73"/>
      <c r="H103" s="16"/>
      <c r="I103" s="64"/>
    </row>
    <row r="104" spans="3:9" ht="15" customHeight="1" x14ac:dyDescent="0.2">
      <c r="C104" s="73"/>
      <c r="H104" s="16"/>
      <c r="I104" s="64"/>
    </row>
    <row r="105" spans="3:9" ht="15" customHeight="1" x14ac:dyDescent="0.2">
      <c r="C105" s="73"/>
      <c r="H105" s="16"/>
      <c r="I105" s="64"/>
    </row>
    <row r="106" spans="3:9" ht="15" customHeight="1" x14ac:dyDescent="0.2">
      <c r="C106" s="73"/>
      <c r="H106" s="16"/>
      <c r="I106" s="64"/>
    </row>
    <row r="107" spans="3:9" ht="15" customHeight="1" x14ac:dyDescent="0.2">
      <c r="C107" s="73"/>
      <c r="H107" s="16"/>
      <c r="I107" s="64"/>
    </row>
    <row r="108" spans="3:9" ht="15" customHeight="1" x14ac:dyDescent="0.2">
      <c r="C108" s="73"/>
      <c r="H108" s="16"/>
      <c r="I108" s="64"/>
    </row>
    <row r="109" spans="3:9" ht="15" customHeight="1" x14ac:dyDescent="0.2">
      <c r="C109" s="73"/>
      <c r="H109" s="16"/>
      <c r="I109" s="64"/>
    </row>
    <row r="110" spans="3:9" ht="15" customHeight="1" x14ac:dyDescent="0.2">
      <c r="C110" s="73"/>
      <c r="H110" s="16"/>
      <c r="I110" s="64"/>
    </row>
    <row r="111" spans="3:9" ht="15" customHeight="1" x14ac:dyDescent="0.2">
      <c r="C111" s="73"/>
      <c r="H111" s="16"/>
      <c r="I111" s="64"/>
    </row>
    <row r="112" spans="3:9" ht="15" customHeight="1" x14ac:dyDescent="0.2">
      <c r="C112" s="73"/>
      <c r="H112" s="16"/>
      <c r="I112" s="64"/>
    </row>
    <row r="113" spans="3:9" ht="15" customHeight="1" x14ac:dyDescent="0.2">
      <c r="C113" s="73"/>
      <c r="H113" s="16"/>
      <c r="I113" s="64"/>
    </row>
    <row r="114" spans="3:9" ht="15" customHeight="1" x14ac:dyDescent="0.2">
      <c r="C114" s="73"/>
      <c r="H114" s="16"/>
      <c r="I114" s="64"/>
    </row>
    <row r="115" spans="3:9" ht="15" customHeight="1" x14ac:dyDescent="0.2">
      <c r="C115" s="73"/>
      <c r="H115" s="16"/>
      <c r="I115" s="64"/>
    </row>
    <row r="116" spans="3:9" ht="15" customHeight="1" x14ac:dyDescent="0.2">
      <c r="C116" s="73"/>
      <c r="H116" s="16"/>
      <c r="I116" s="64"/>
    </row>
    <row r="117" spans="3:9" ht="15" customHeight="1" x14ac:dyDescent="0.2">
      <c r="C117" s="73"/>
      <c r="H117" s="16"/>
      <c r="I117" s="64"/>
    </row>
    <row r="118" spans="3:9" ht="15" customHeight="1" x14ac:dyDescent="0.2">
      <c r="C118" s="73"/>
      <c r="H118" s="16"/>
      <c r="I118" s="64"/>
    </row>
    <row r="119" spans="3:9" ht="15" customHeight="1" x14ac:dyDescent="0.2">
      <c r="C119" s="73"/>
      <c r="H119" s="16"/>
      <c r="I119" s="64"/>
    </row>
    <row r="120" spans="3:9" ht="15" customHeight="1" x14ac:dyDescent="0.2">
      <c r="C120" s="73"/>
      <c r="H120" s="16"/>
      <c r="I120" s="64"/>
    </row>
    <row r="121" spans="3:9" ht="15" customHeight="1" x14ac:dyDescent="0.2">
      <c r="C121" s="73"/>
      <c r="H121" s="16"/>
      <c r="I121" s="64"/>
    </row>
    <row r="122" spans="3:9" ht="15" customHeight="1" x14ac:dyDescent="0.2">
      <c r="C122" s="73"/>
      <c r="H122" s="16"/>
      <c r="I122" s="64"/>
    </row>
    <row r="123" spans="3:9" ht="15" customHeight="1" x14ac:dyDescent="0.2">
      <c r="C123" s="73"/>
      <c r="H123" s="16"/>
      <c r="I123" s="64"/>
    </row>
    <row r="124" spans="3:9" ht="15" customHeight="1" x14ac:dyDescent="0.2">
      <c r="C124" s="73"/>
      <c r="H124" s="16"/>
      <c r="I124" s="64"/>
    </row>
    <row r="125" spans="3:9" ht="15" customHeight="1" x14ac:dyDescent="0.2">
      <c r="C125" s="73"/>
      <c r="H125" s="16"/>
      <c r="I125" s="64"/>
    </row>
    <row r="126" spans="3:9" ht="15" customHeight="1" x14ac:dyDescent="0.2">
      <c r="C126" s="73"/>
      <c r="H126" s="16"/>
      <c r="I126" s="64"/>
    </row>
    <row r="127" spans="3:9" ht="15" customHeight="1" x14ac:dyDescent="0.2">
      <c r="C127" s="73"/>
      <c r="H127" s="16"/>
      <c r="I127" s="64"/>
    </row>
    <row r="128" spans="3:9" ht="15" customHeight="1" x14ac:dyDescent="0.2">
      <c r="C128" s="73"/>
      <c r="H128" s="16"/>
      <c r="I128" s="64"/>
    </row>
    <row r="129" spans="3:9" ht="15" customHeight="1" x14ac:dyDescent="0.2">
      <c r="C129" s="73"/>
      <c r="H129" s="16"/>
      <c r="I129" s="64"/>
    </row>
    <row r="130" spans="3:9" ht="15" customHeight="1" x14ac:dyDescent="0.2">
      <c r="C130" s="73"/>
      <c r="H130" s="16"/>
      <c r="I130" s="64"/>
    </row>
    <row r="131" spans="3:9" ht="15" customHeight="1" x14ac:dyDescent="0.2">
      <c r="C131" s="73"/>
      <c r="H131" s="16"/>
      <c r="I131" s="64"/>
    </row>
    <row r="132" spans="3:9" ht="15" customHeight="1" x14ac:dyDescent="0.2">
      <c r="C132" s="73"/>
      <c r="H132" s="16"/>
      <c r="I132" s="64"/>
    </row>
    <row r="133" spans="3:9" ht="15" customHeight="1" x14ac:dyDescent="0.2">
      <c r="C133" s="73"/>
      <c r="H133" s="16"/>
      <c r="I133" s="64"/>
    </row>
    <row r="134" spans="3:9" ht="15" customHeight="1" x14ac:dyDescent="0.2">
      <c r="C134" s="73"/>
      <c r="H134" s="16"/>
      <c r="I134" s="64"/>
    </row>
    <row r="135" spans="3:9" ht="15" customHeight="1" x14ac:dyDescent="0.2">
      <c r="C135" s="73"/>
      <c r="H135" s="16"/>
      <c r="I135" s="64"/>
    </row>
    <row r="136" spans="3:9" ht="15" customHeight="1" x14ac:dyDescent="0.2">
      <c r="C136" s="73"/>
      <c r="H136" s="16"/>
      <c r="I136" s="64"/>
    </row>
    <row r="137" spans="3:9" ht="15" customHeight="1" x14ac:dyDescent="0.2">
      <c r="C137" s="73"/>
      <c r="H137" s="16"/>
      <c r="I137" s="64"/>
    </row>
    <row r="138" spans="3:9" ht="15" customHeight="1" x14ac:dyDescent="0.2">
      <c r="C138" s="73"/>
      <c r="H138" s="16"/>
      <c r="I138" s="64"/>
    </row>
    <row r="139" spans="3:9" ht="15" customHeight="1" x14ac:dyDescent="0.2">
      <c r="C139" s="73"/>
      <c r="H139" s="16"/>
      <c r="I139" s="64"/>
    </row>
    <row r="140" spans="3:9" ht="15" customHeight="1" x14ac:dyDescent="0.2">
      <c r="C140" s="73"/>
      <c r="H140" s="16"/>
      <c r="I140" s="64"/>
    </row>
    <row r="141" spans="3:9" ht="15" customHeight="1" x14ac:dyDescent="0.2">
      <c r="C141" s="73"/>
      <c r="H141" s="16"/>
      <c r="I141" s="64"/>
    </row>
    <row r="142" spans="3:9" ht="15" customHeight="1" x14ac:dyDescent="0.2">
      <c r="C142" s="73"/>
      <c r="H142" s="16"/>
      <c r="I142" s="64"/>
    </row>
    <row r="143" spans="3:9" ht="15" customHeight="1" x14ac:dyDescent="0.2">
      <c r="C143" s="73"/>
      <c r="H143" s="16"/>
      <c r="I143" s="64"/>
    </row>
    <row r="144" spans="3:9" ht="15" customHeight="1" x14ac:dyDescent="0.2">
      <c r="C144" s="73"/>
      <c r="H144" s="16"/>
      <c r="I144" s="64"/>
    </row>
    <row r="145" spans="3:9" ht="15" customHeight="1" x14ac:dyDescent="0.2">
      <c r="C145" s="73"/>
      <c r="H145" s="16"/>
      <c r="I145" s="64"/>
    </row>
    <row r="146" spans="3:9" ht="15" customHeight="1" x14ac:dyDescent="0.2">
      <c r="C146" s="73"/>
      <c r="H146" s="16"/>
      <c r="I146" s="64"/>
    </row>
    <row r="147" spans="3:9" ht="15" customHeight="1" x14ac:dyDescent="0.2">
      <c r="C147" s="73"/>
      <c r="H147" s="16"/>
      <c r="I147" s="64"/>
    </row>
    <row r="148" spans="3:9" ht="15" customHeight="1" x14ac:dyDescent="0.2">
      <c r="C148" s="73"/>
      <c r="H148" s="16"/>
      <c r="I148" s="64"/>
    </row>
    <row r="149" spans="3:9" ht="15" customHeight="1" x14ac:dyDescent="0.2">
      <c r="C149" s="73"/>
      <c r="H149" s="16"/>
      <c r="I149" s="64"/>
    </row>
    <row r="150" spans="3:9" ht="15" customHeight="1" x14ac:dyDescent="0.2">
      <c r="C150" s="73"/>
      <c r="H150" s="16"/>
      <c r="I150" s="64"/>
    </row>
    <row r="151" spans="3:9" ht="15" customHeight="1" x14ac:dyDescent="0.2">
      <c r="C151" s="73"/>
      <c r="H151" s="16"/>
      <c r="I151" s="64"/>
    </row>
    <row r="152" spans="3:9" ht="15" customHeight="1" x14ac:dyDescent="0.2">
      <c r="C152" s="73"/>
      <c r="H152" s="16"/>
      <c r="I152" s="64"/>
    </row>
    <row r="153" spans="3:9" ht="15" customHeight="1" x14ac:dyDescent="0.2">
      <c r="C153" s="73"/>
      <c r="H153" s="16"/>
      <c r="I153" s="64"/>
    </row>
    <row r="154" spans="3:9" ht="15" customHeight="1" x14ac:dyDescent="0.2">
      <c r="C154" s="73"/>
      <c r="H154" s="16"/>
      <c r="I154" s="64"/>
    </row>
    <row r="155" spans="3:9" ht="15" customHeight="1" x14ac:dyDescent="0.2">
      <c r="C155" s="73"/>
      <c r="H155" s="16"/>
      <c r="I155" s="64"/>
    </row>
    <row r="156" spans="3:9" ht="15" customHeight="1" x14ac:dyDescent="0.2">
      <c r="C156" s="73"/>
      <c r="H156" s="16"/>
      <c r="I156" s="64"/>
    </row>
    <row r="157" spans="3:9" ht="15" customHeight="1" x14ac:dyDescent="0.2">
      <c r="C157" s="73"/>
      <c r="H157" s="16"/>
      <c r="I157" s="64"/>
    </row>
    <row r="158" spans="3:9" ht="15" customHeight="1" x14ac:dyDescent="0.2">
      <c r="C158" s="73"/>
      <c r="H158" s="16"/>
      <c r="I158" s="64"/>
    </row>
    <row r="159" spans="3:9" ht="15" customHeight="1" x14ac:dyDescent="0.2">
      <c r="C159" s="73"/>
      <c r="H159" s="16"/>
      <c r="I159" s="64"/>
    </row>
    <row r="160" spans="3:9" ht="15" customHeight="1" x14ac:dyDescent="0.2">
      <c r="C160" s="73"/>
      <c r="H160" s="16"/>
      <c r="I160" s="64"/>
    </row>
    <row r="161" spans="3:9" ht="15" customHeight="1" x14ac:dyDescent="0.2">
      <c r="C161" s="73"/>
      <c r="H161" s="16"/>
      <c r="I161" s="64"/>
    </row>
    <row r="162" spans="3:9" ht="15" customHeight="1" x14ac:dyDescent="0.2">
      <c r="C162" s="73"/>
      <c r="H162" s="16"/>
      <c r="I162" s="64"/>
    </row>
    <row r="163" spans="3:9" ht="15" customHeight="1" x14ac:dyDescent="0.2">
      <c r="C163" s="73"/>
      <c r="H163" s="16"/>
      <c r="I163" s="64"/>
    </row>
    <row r="164" spans="3:9" ht="15" customHeight="1" x14ac:dyDescent="0.2">
      <c r="C164" s="73"/>
      <c r="H164" s="16"/>
      <c r="I164" s="64"/>
    </row>
    <row r="165" spans="3:9" ht="15" customHeight="1" x14ac:dyDescent="0.2">
      <c r="C165" s="73"/>
      <c r="H165" s="16"/>
      <c r="I165" s="64"/>
    </row>
    <row r="166" spans="3:9" ht="15" customHeight="1" x14ac:dyDescent="0.2">
      <c r="C166" s="73"/>
      <c r="H166" s="16"/>
      <c r="I166" s="64"/>
    </row>
    <row r="167" spans="3:9" ht="15" customHeight="1" x14ac:dyDescent="0.2">
      <c r="C167" s="73"/>
      <c r="H167" s="16"/>
      <c r="I167" s="64"/>
    </row>
    <row r="168" spans="3:9" ht="15" customHeight="1" x14ac:dyDescent="0.2">
      <c r="C168" s="73"/>
      <c r="H168" s="16"/>
      <c r="I168" s="64"/>
    </row>
    <row r="169" spans="3:9" ht="15" customHeight="1" x14ac:dyDescent="0.2">
      <c r="C169" s="73"/>
      <c r="H169" s="16"/>
      <c r="I169" s="64"/>
    </row>
    <row r="170" spans="3:9" ht="15" customHeight="1" x14ac:dyDescent="0.2">
      <c r="C170" s="73"/>
      <c r="H170" s="16"/>
      <c r="I170" s="64"/>
    </row>
    <row r="171" spans="3:9" ht="15" customHeight="1" x14ac:dyDescent="0.2">
      <c r="C171" s="73"/>
      <c r="H171" s="16"/>
      <c r="I171" s="64"/>
    </row>
    <row r="172" spans="3:9" ht="15" customHeight="1" x14ac:dyDescent="0.2">
      <c r="C172" s="73"/>
      <c r="H172" s="16"/>
      <c r="I172" s="64"/>
    </row>
    <row r="173" spans="3:9" ht="15" customHeight="1" x14ac:dyDescent="0.2">
      <c r="C173" s="73"/>
      <c r="H173" s="16"/>
      <c r="I173" s="64"/>
    </row>
    <row r="174" spans="3:9" ht="15" customHeight="1" x14ac:dyDescent="0.2">
      <c r="C174" s="73"/>
      <c r="H174" s="16"/>
      <c r="I174" s="64"/>
    </row>
    <row r="175" spans="3:9" ht="15" customHeight="1" x14ac:dyDescent="0.2">
      <c r="C175" s="73"/>
      <c r="H175" s="16"/>
      <c r="I175" s="64"/>
    </row>
    <row r="176" spans="3:9" ht="15" customHeight="1" x14ac:dyDescent="0.2">
      <c r="C176" s="73"/>
      <c r="H176" s="16"/>
      <c r="I176" s="64"/>
    </row>
    <row r="177" spans="3:9" ht="15" customHeight="1" x14ac:dyDescent="0.2">
      <c r="C177" s="73"/>
      <c r="H177" s="16"/>
      <c r="I177" s="64"/>
    </row>
    <row r="178" spans="3:9" ht="15" customHeight="1" x14ac:dyDescent="0.2">
      <c r="C178" s="73"/>
      <c r="H178" s="16"/>
      <c r="I178" s="64"/>
    </row>
    <row r="179" spans="3:9" ht="15" customHeight="1" x14ac:dyDescent="0.2">
      <c r="C179" s="73"/>
      <c r="H179" s="16"/>
      <c r="I179" s="64"/>
    </row>
    <row r="180" spans="3:9" ht="15" customHeight="1" x14ac:dyDescent="0.2">
      <c r="C180" s="73"/>
      <c r="H180" s="16"/>
      <c r="I180" s="64"/>
    </row>
    <row r="181" spans="3:9" ht="15" customHeight="1" x14ac:dyDescent="0.2">
      <c r="C181" s="73"/>
      <c r="H181" s="16"/>
      <c r="I181" s="64"/>
    </row>
    <row r="182" spans="3:9" ht="15" customHeight="1" x14ac:dyDescent="0.2">
      <c r="C182" s="73"/>
      <c r="H182" s="16"/>
      <c r="I182" s="64"/>
    </row>
    <row r="183" spans="3:9" ht="15" customHeight="1" x14ac:dyDescent="0.2">
      <c r="C183" s="73"/>
      <c r="H183" s="16"/>
      <c r="I183" s="64"/>
    </row>
    <row r="184" spans="3:9" ht="15" customHeight="1" x14ac:dyDescent="0.2">
      <c r="C184" s="73"/>
      <c r="H184" s="16"/>
      <c r="I184" s="64"/>
    </row>
    <row r="185" spans="3:9" ht="15" customHeight="1" x14ac:dyDescent="0.2">
      <c r="C185" s="73"/>
      <c r="H185" s="16"/>
      <c r="I185" s="64"/>
    </row>
    <row r="186" spans="3:9" ht="15" customHeight="1" x14ac:dyDescent="0.2">
      <c r="C186" s="73"/>
      <c r="H186" s="16"/>
      <c r="I186" s="64"/>
    </row>
    <row r="187" spans="3:9" ht="15" customHeight="1" x14ac:dyDescent="0.2">
      <c r="C187" s="73"/>
      <c r="H187" s="16"/>
      <c r="I187" s="64"/>
    </row>
    <row r="188" spans="3:9" ht="15" customHeight="1" x14ac:dyDescent="0.2">
      <c r="C188" s="73"/>
      <c r="H188" s="16"/>
      <c r="I188" s="64"/>
    </row>
    <row r="189" spans="3:9" ht="15" customHeight="1" x14ac:dyDescent="0.2">
      <c r="C189" s="73"/>
      <c r="H189" s="16"/>
      <c r="I189" s="64"/>
    </row>
    <row r="190" spans="3:9" ht="15" customHeight="1" x14ac:dyDescent="0.2">
      <c r="C190" s="73"/>
      <c r="H190" s="16"/>
      <c r="I190" s="64"/>
    </row>
    <row r="191" spans="3:9" ht="15" customHeight="1" x14ac:dyDescent="0.2">
      <c r="C191" s="73"/>
      <c r="H191" s="16"/>
      <c r="I191" s="64"/>
    </row>
    <row r="192" spans="3:9" ht="15" customHeight="1" x14ac:dyDescent="0.2">
      <c r="C192" s="73"/>
      <c r="H192" s="16"/>
      <c r="I192" s="64"/>
    </row>
    <row r="193" spans="3:9" ht="15" customHeight="1" x14ac:dyDescent="0.2">
      <c r="C193" s="73"/>
      <c r="H193" s="16"/>
      <c r="I193" s="64"/>
    </row>
    <row r="194" spans="3:9" ht="15" customHeight="1" x14ac:dyDescent="0.2">
      <c r="C194" s="73"/>
      <c r="H194" s="16"/>
      <c r="I194" s="64"/>
    </row>
    <row r="195" spans="3:9" ht="15" customHeight="1" x14ac:dyDescent="0.2">
      <c r="C195" s="73"/>
      <c r="H195" s="16"/>
      <c r="I195" s="64"/>
    </row>
    <row r="196" spans="3:9" ht="15" customHeight="1" x14ac:dyDescent="0.2">
      <c r="C196" s="73"/>
      <c r="H196" s="16"/>
      <c r="I196" s="64"/>
    </row>
    <row r="197" spans="3:9" ht="15" customHeight="1" x14ac:dyDescent="0.2">
      <c r="C197" s="73"/>
      <c r="H197" s="16"/>
      <c r="I197" s="64"/>
    </row>
    <row r="198" spans="3:9" ht="15" customHeight="1" x14ac:dyDescent="0.2">
      <c r="C198" s="73"/>
      <c r="H198" s="16"/>
      <c r="I198" s="64"/>
    </row>
    <row r="199" spans="3:9" ht="15" customHeight="1" x14ac:dyDescent="0.2">
      <c r="C199" s="73"/>
      <c r="H199" s="16"/>
      <c r="I199" s="64"/>
    </row>
    <row r="200" spans="3:9" ht="15" customHeight="1" x14ac:dyDescent="0.2">
      <c r="C200" s="73"/>
      <c r="H200" s="16"/>
      <c r="I200" s="64"/>
    </row>
    <row r="201" spans="3:9" ht="15" customHeight="1" x14ac:dyDescent="0.2">
      <c r="C201" s="73"/>
      <c r="H201" s="16"/>
      <c r="I201" s="64"/>
    </row>
    <row r="202" spans="3:9" ht="15" customHeight="1" x14ac:dyDescent="0.2">
      <c r="C202" s="73"/>
      <c r="H202" s="16"/>
      <c r="I202" s="64"/>
    </row>
    <row r="203" spans="3:9" ht="15" customHeight="1" x14ac:dyDescent="0.2">
      <c r="C203" s="73"/>
      <c r="H203" s="16"/>
      <c r="I203" s="64"/>
    </row>
    <row r="204" spans="3:9" ht="15" customHeight="1" x14ac:dyDescent="0.2">
      <c r="C204" s="73"/>
      <c r="H204" s="16"/>
      <c r="I204" s="64"/>
    </row>
    <row r="205" spans="3:9" ht="15" customHeight="1" x14ac:dyDescent="0.2">
      <c r="C205" s="73"/>
      <c r="H205" s="16"/>
      <c r="I205" s="64"/>
    </row>
    <row r="206" spans="3:9" ht="15" customHeight="1" x14ac:dyDescent="0.2">
      <c r="C206" s="73"/>
      <c r="H206" s="16"/>
      <c r="I206" s="64"/>
    </row>
    <row r="207" spans="3:9" ht="15" customHeight="1" x14ac:dyDescent="0.2">
      <c r="C207" s="73"/>
      <c r="H207" s="16"/>
      <c r="I207" s="64"/>
    </row>
    <row r="208" spans="3:9" ht="15" customHeight="1" x14ac:dyDescent="0.2">
      <c r="C208" s="73"/>
      <c r="H208" s="16"/>
      <c r="I208" s="64"/>
    </row>
    <row r="209" spans="3:9" ht="15" customHeight="1" x14ac:dyDescent="0.2">
      <c r="C209" s="73"/>
      <c r="H209" s="16"/>
      <c r="I209" s="64"/>
    </row>
    <row r="210" spans="3:9" ht="15" customHeight="1" x14ac:dyDescent="0.2">
      <c r="C210" s="73"/>
      <c r="H210" s="16"/>
      <c r="I210" s="64"/>
    </row>
    <row r="211" spans="3:9" ht="15" customHeight="1" x14ac:dyDescent="0.2">
      <c r="C211" s="73"/>
      <c r="H211" s="16"/>
      <c r="I211" s="64"/>
    </row>
    <row r="212" spans="3:9" ht="15" customHeight="1" x14ac:dyDescent="0.2">
      <c r="C212" s="73"/>
      <c r="H212" s="16"/>
      <c r="I212" s="64"/>
    </row>
    <row r="213" spans="3:9" ht="15" customHeight="1" x14ac:dyDescent="0.2">
      <c r="C213" s="73"/>
      <c r="H213" s="16"/>
      <c r="I213" s="64"/>
    </row>
    <row r="214" spans="3:9" ht="15" customHeight="1" x14ac:dyDescent="0.2">
      <c r="C214" s="73"/>
      <c r="H214" s="16"/>
      <c r="I214" s="64"/>
    </row>
    <row r="215" spans="3:9" ht="15" customHeight="1" x14ac:dyDescent="0.2">
      <c r="C215" s="73"/>
      <c r="H215" s="16"/>
      <c r="I215" s="64"/>
    </row>
    <row r="216" spans="3:9" ht="15" customHeight="1" x14ac:dyDescent="0.2">
      <c r="C216" s="73"/>
      <c r="H216" s="16"/>
      <c r="I216" s="64"/>
    </row>
    <row r="217" spans="3:9" ht="15" customHeight="1" x14ac:dyDescent="0.2">
      <c r="C217" s="73"/>
      <c r="H217" s="16"/>
      <c r="I217" s="64"/>
    </row>
    <row r="218" spans="3:9" ht="15" customHeight="1" x14ac:dyDescent="0.2">
      <c r="C218" s="73"/>
      <c r="H218" s="16"/>
      <c r="I218" s="64"/>
    </row>
    <row r="219" spans="3:9" ht="15" customHeight="1" x14ac:dyDescent="0.2">
      <c r="C219" s="73"/>
      <c r="H219" s="16"/>
      <c r="I219" s="64"/>
    </row>
    <row r="220" spans="3:9" ht="15" customHeight="1" x14ac:dyDescent="0.2">
      <c r="C220" s="73"/>
      <c r="H220" s="16"/>
      <c r="I220" s="64"/>
    </row>
    <row r="221" spans="3:9" ht="15" customHeight="1" x14ac:dyDescent="0.2">
      <c r="C221" s="73"/>
      <c r="H221" s="16"/>
      <c r="I221" s="64"/>
    </row>
    <row r="222" spans="3:9" ht="15" customHeight="1" x14ac:dyDescent="0.2">
      <c r="C222" s="73"/>
      <c r="H222" s="16"/>
      <c r="I222" s="64"/>
    </row>
    <row r="223" spans="3:9" ht="15" customHeight="1" x14ac:dyDescent="0.2">
      <c r="C223" s="73"/>
      <c r="H223" s="16"/>
      <c r="I223" s="64"/>
    </row>
    <row r="224" spans="3:9" ht="15" customHeight="1" x14ac:dyDescent="0.2">
      <c r="C224" s="73"/>
      <c r="H224" s="16"/>
      <c r="I224" s="64"/>
    </row>
    <row r="225" spans="3:9" ht="15" customHeight="1" x14ac:dyDescent="0.2">
      <c r="C225" s="73"/>
      <c r="H225" s="16"/>
      <c r="I225" s="64"/>
    </row>
    <row r="226" spans="3:9" ht="15" customHeight="1" x14ac:dyDescent="0.2">
      <c r="C226" s="73"/>
      <c r="H226" s="16"/>
      <c r="I226" s="64"/>
    </row>
    <row r="227" spans="3:9" ht="15" customHeight="1" x14ac:dyDescent="0.2">
      <c r="C227" s="73"/>
      <c r="H227" s="16"/>
      <c r="I227" s="64"/>
    </row>
    <row r="228" spans="3:9" ht="15" customHeight="1" x14ac:dyDescent="0.2">
      <c r="C228" s="73"/>
      <c r="H228" s="16"/>
      <c r="I228" s="64"/>
    </row>
    <row r="229" spans="3:9" ht="15" customHeight="1" x14ac:dyDescent="0.2">
      <c r="C229" s="73"/>
      <c r="H229" s="16"/>
      <c r="I229" s="64"/>
    </row>
    <row r="230" spans="3:9" ht="15" customHeight="1" x14ac:dyDescent="0.2">
      <c r="C230" s="73"/>
      <c r="H230" s="16"/>
      <c r="I230" s="64"/>
    </row>
    <row r="231" spans="3:9" ht="15" customHeight="1" x14ac:dyDescent="0.2">
      <c r="C231" s="73"/>
      <c r="H231" s="16"/>
      <c r="I231" s="64"/>
    </row>
    <row r="232" spans="3:9" ht="15" customHeight="1" x14ac:dyDescent="0.2">
      <c r="C232" s="73"/>
      <c r="H232" s="16"/>
      <c r="I232" s="64"/>
    </row>
    <row r="233" spans="3:9" ht="15" customHeight="1" x14ac:dyDescent="0.2">
      <c r="C233" s="73"/>
      <c r="H233" s="16"/>
      <c r="I233" s="64"/>
    </row>
    <row r="234" spans="3:9" ht="15" customHeight="1" x14ac:dyDescent="0.2">
      <c r="C234" s="73"/>
      <c r="H234" s="16"/>
      <c r="I234" s="64"/>
    </row>
    <row r="235" spans="3:9" ht="15" customHeight="1" x14ac:dyDescent="0.2">
      <c r="C235" s="73"/>
      <c r="H235" s="16"/>
      <c r="I235" s="64"/>
    </row>
    <row r="236" spans="3:9" ht="15" customHeight="1" x14ac:dyDescent="0.2">
      <c r="C236" s="73"/>
      <c r="H236" s="16"/>
      <c r="I236" s="64"/>
    </row>
    <row r="237" spans="3:9" ht="15" customHeight="1" x14ac:dyDescent="0.2">
      <c r="C237" s="73"/>
      <c r="H237" s="16"/>
      <c r="I237" s="64"/>
    </row>
    <row r="238" spans="3:9" ht="15" customHeight="1" x14ac:dyDescent="0.2">
      <c r="C238" s="73"/>
      <c r="H238" s="16"/>
      <c r="I238" s="64"/>
    </row>
    <row r="239" spans="3:9" ht="15" customHeight="1" x14ac:dyDescent="0.2">
      <c r="C239" s="73"/>
      <c r="H239" s="16"/>
      <c r="I239" s="64"/>
    </row>
    <row r="240" spans="3:9" ht="15" customHeight="1" x14ac:dyDescent="0.2">
      <c r="C240" s="73"/>
      <c r="H240" s="16"/>
      <c r="I240" s="64"/>
    </row>
    <row r="241" spans="3:9" ht="15" customHeight="1" x14ac:dyDescent="0.2">
      <c r="C241" s="73"/>
      <c r="H241" s="16"/>
      <c r="I241" s="64"/>
    </row>
    <row r="242" spans="3:9" ht="15" customHeight="1" x14ac:dyDescent="0.2">
      <c r="C242" s="73"/>
      <c r="H242" s="16"/>
      <c r="I242" s="64"/>
    </row>
    <row r="243" spans="3:9" ht="15" customHeight="1" x14ac:dyDescent="0.2">
      <c r="C243" s="73"/>
      <c r="H243" s="16"/>
      <c r="I243" s="64"/>
    </row>
    <row r="244" spans="3:9" ht="15" customHeight="1" x14ac:dyDescent="0.2">
      <c r="C244" s="73"/>
      <c r="H244" s="16"/>
      <c r="I244" s="64"/>
    </row>
    <row r="245" spans="3:9" ht="15" customHeight="1" x14ac:dyDescent="0.2">
      <c r="C245" s="73"/>
      <c r="H245" s="16"/>
      <c r="I245" s="64"/>
    </row>
    <row r="246" spans="3:9" ht="15" customHeight="1" x14ac:dyDescent="0.2">
      <c r="C246" s="73"/>
      <c r="H246" s="16"/>
      <c r="I246" s="64"/>
    </row>
    <row r="247" spans="3:9" ht="15" customHeight="1" x14ac:dyDescent="0.2">
      <c r="C247" s="73"/>
      <c r="H247" s="16"/>
      <c r="I247" s="64"/>
    </row>
    <row r="248" spans="3:9" ht="15" customHeight="1" x14ac:dyDescent="0.2">
      <c r="C248" s="73"/>
      <c r="H248" s="16"/>
      <c r="I248" s="64"/>
    </row>
    <row r="249" spans="3:9" ht="15" customHeight="1" x14ac:dyDescent="0.2">
      <c r="C249" s="73"/>
      <c r="H249" s="16"/>
      <c r="I249" s="64"/>
    </row>
    <row r="250" spans="3:9" ht="15" customHeight="1" x14ac:dyDescent="0.2">
      <c r="C250" s="73"/>
      <c r="H250" s="16"/>
      <c r="I250" s="64"/>
    </row>
    <row r="251" spans="3:9" ht="15" customHeight="1" x14ac:dyDescent="0.2">
      <c r="C251" s="73"/>
      <c r="H251" s="16"/>
      <c r="I251" s="64"/>
    </row>
    <row r="252" spans="3:9" ht="15" customHeight="1" x14ac:dyDescent="0.2">
      <c r="C252" s="73"/>
      <c r="H252" s="16"/>
      <c r="I252" s="64"/>
    </row>
    <row r="253" spans="3:9" ht="15" customHeight="1" x14ac:dyDescent="0.2">
      <c r="C253" s="73"/>
      <c r="H253" s="16"/>
      <c r="I253" s="64"/>
    </row>
    <row r="254" spans="3:9" ht="15" customHeight="1" x14ac:dyDescent="0.2">
      <c r="C254" s="73"/>
      <c r="H254" s="16"/>
      <c r="I254" s="64"/>
    </row>
    <row r="255" spans="3:9" ht="15" customHeight="1" x14ac:dyDescent="0.2">
      <c r="C255" s="73"/>
      <c r="H255" s="16"/>
      <c r="I255" s="64"/>
    </row>
    <row r="256" spans="3:9" ht="15" customHeight="1" x14ac:dyDescent="0.2">
      <c r="C256" s="73"/>
      <c r="H256" s="16"/>
      <c r="I256" s="64"/>
    </row>
    <row r="257" spans="3:9" ht="15" customHeight="1" x14ac:dyDescent="0.2">
      <c r="C257" s="73"/>
      <c r="H257" s="16"/>
      <c r="I257" s="64"/>
    </row>
    <row r="258" spans="3:9" ht="15" customHeight="1" x14ac:dyDescent="0.2">
      <c r="C258" s="73"/>
      <c r="H258" s="16"/>
      <c r="I258" s="64"/>
    </row>
    <row r="259" spans="3:9" ht="15" customHeight="1" x14ac:dyDescent="0.2">
      <c r="C259" s="73"/>
      <c r="H259" s="16"/>
      <c r="I259" s="64"/>
    </row>
    <row r="260" spans="3:9" ht="15" customHeight="1" x14ac:dyDescent="0.2">
      <c r="C260" s="73"/>
      <c r="H260" s="16"/>
      <c r="I260" s="64"/>
    </row>
    <row r="261" spans="3:9" ht="15" customHeight="1" x14ac:dyDescent="0.2">
      <c r="C261" s="73"/>
      <c r="H261" s="16"/>
      <c r="I261" s="64"/>
    </row>
    <row r="262" spans="3:9" ht="15" customHeight="1" x14ac:dyDescent="0.2">
      <c r="C262" s="73"/>
      <c r="H262" s="16"/>
      <c r="I262" s="64"/>
    </row>
    <row r="263" spans="3:9" ht="15" customHeight="1" x14ac:dyDescent="0.2">
      <c r="C263" s="73"/>
      <c r="H263" s="16"/>
      <c r="I263" s="64"/>
    </row>
    <row r="264" spans="3:9" ht="15" customHeight="1" x14ac:dyDescent="0.2">
      <c r="C264" s="73"/>
      <c r="H264" s="16"/>
      <c r="I264" s="64"/>
    </row>
    <row r="265" spans="3:9" ht="15" customHeight="1" x14ac:dyDescent="0.2">
      <c r="C265" s="73"/>
      <c r="H265" s="16"/>
      <c r="I265" s="64"/>
    </row>
    <row r="266" spans="3:9" ht="15" customHeight="1" x14ac:dyDescent="0.2">
      <c r="C266" s="73"/>
      <c r="H266" s="16"/>
      <c r="I266" s="64"/>
    </row>
    <row r="267" spans="3:9" ht="15" customHeight="1" x14ac:dyDescent="0.2">
      <c r="C267" s="73"/>
      <c r="H267" s="16"/>
      <c r="I267" s="64"/>
    </row>
    <row r="268" spans="3:9" ht="15" customHeight="1" x14ac:dyDescent="0.2">
      <c r="C268" s="73"/>
      <c r="H268" s="16"/>
      <c r="I268" s="64"/>
    </row>
    <row r="269" spans="3:9" ht="15" customHeight="1" x14ac:dyDescent="0.2">
      <c r="C269" s="73"/>
      <c r="H269" s="16"/>
      <c r="I269" s="64"/>
    </row>
    <row r="270" spans="3:9" ht="15" customHeight="1" x14ac:dyDescent="0.2">
      <c r="C270" s="73"/>
      <c r="H270" s="16"/>
      <c r="I270" s="64"/>
    </row>
    <row r="271" spans="3:9" ht="15" customHeight="1" x14ac:dyDescent="0.2">
      <c r="C271" s="73"/>
      <c r="H271" s="16"/>
      <c r="I271" s="64"/>
    </row>
    <row r="272" spans="3:9" ht="15" customHeight="1" x14ac:dyDescent="0.2">
      <c r="C272" s="73"/>
      <c r="H272" s="16"/>
      <c r="I272" s="64"/>
    </row>
    <row r="273" spans="3:9" ht="15" customHeight="1" x14ac:dyDescent="0.2">
      <c r="C273" s="73"/>
      <c r="H273" s="16"/>
      <c r="I273" s="64"/>
    </row>
    <row r="274" spans="3:9" ht="15" customHeight="1" x14ac:dyDescent="0.2">
      <c r="C274" s="73"/>
      <c r="H274" s="16"/>
      <c r="I274" s="64"/>
    </row>
    <row r="275" spans="3:9" ht="15" customHeight="1" x14ac:dyDescent="0.2">
      <c r="C275" s="73"/>
      <c r="H275" s="16"/>
      <c r="I275" s="64"/>
    </row>
    <row r="276" spans="3:9" ht="15" customHeight="1" x14ac:dyDescent="0.2">
      <c r="C276" s="73"/>
      <c r="H276" s="16"/>
      <c r="I276" s="64"/>
    </row>
    <row r="277" spans="3:9" ht="15" customHeight="1" x14ac:dyDescent="0.2">
      <c r="C277" s="73"/>
      <c r="H277" s="16"/>
      <c r="I277" s="64"/>
    </row>
    <row r="278" spans="3:9" ht="15" customHeight="1" x14ac:dyDescent="0.2">
      <c r="C278" s="73"/>
      <c r="H278" s="16"/>
      <c r="I278" s="64"/>
    </row>
    <row r="279" spans="3:9" ht="15" customHeight="1" x14ac:dyDescent="0.2">
      <c r="C279" s="73"/>
      <c r="H279" s="16"/>
      <c r="I279" s="64"/>
    </row>
    <row r="280" spans="3:9" ht="15" customHeight="1" x14ac:dyDescent="0.2">
      <c r="C280" s="73"/>
      <c r="H280" s="16"/>
      <c r="I280" s="64"/>
    </row>
    <row r="281" spans="3:9" ht="15" customHeight="1" x14ac:dyDescent="0.2">
      <c r="C281" s="73"/>
      <c r="H281" s="16"/>
      <c r="I281" s="64"/>
    </row>
    <row r="282" spans="3:9" ht="15" customHeight="1" x14ac:dyDescent="0.2">
      <c r="C282" s="73"/>
      <c r="H282" s="16"/>
      <c r="I282" s="64"/>
    </row>
    <row r="283" spans="3:9" ht="15" customHeight="1" x14ac:dyDescent="0.2">
      <c r="C283" s="73"/>
      <c r="H283" s="16"/>
      <c r="I283" s="64"/>
    </row>
    <row r="284" spans="3:9" ht="15" customHeight="1" x14ac:dyDescent="0.2">
      <c r="C284" s="73"/>
      <c r="H284" s="16"/>
      <c r="I284" s="64"/>
    </row>
    <row r="285" spans="3:9" ht="15" customHeight="1" x14ac:dyDescent="0.2">
      <c r="C285" s="73"/>
      <c r="H285" s="16"/>
      <c r="I285" s="64"/>
    </row>
    <row r="286" spans="3:9" ht="15" customHeight="1" x14ac:dyDescent="0.2">
      <c r="C286" s="73"/>
      <c r="H286" s="16"/>
      <c r="I286" s="64"/>
    </row>
    <row r="287" spans="3:9" ht="15" customHeight="1" x14ac:dyDescent="0.2">
      <c r="C287" s="73"/>
      <c r="H287" s="16"/>
      <c r="I287" s="64"/>
    </row>
    <row r="288" spans="3:9" ht="15" customHeight="1" x14ac:dyDescent="0.2">
      <c r="C288" s="73"/>
      <c r="H288" s="16"/>
      <c r="I288" s="64"/>
    </row>
    <row r="289" spans="3:9" ht="15" customHeight="1" x14ac:dyDescent="0.2">
      <c r="C289" s="73"/>
      <c r="H289" s="16"/>
      <c r="I289" s="64"/>
    </row>
    <row r="290" spans="3:9" ht="15" customHeight="1" x14ac:dyDescent="0.2">
      <c r="C290" s="73"/>
      <c r="H290" s="16"/>
      <c r="I290" s="64"/>
    </row>
    <row r="291" spans="3:9" ht="15" customHeight="1" x14ac:dyDescent="0.2">
      <c r="C291" s="73"/>
      <c r="H291" s="16"/>
      <c r="I291" s="64"/>
    </row>
    <row r="292" spans="3:9" ht="15" customHeight="1" x14ac:dyDescent="0.2">
      <c r="C292" s="73"/>
      <c r="H292" s="16"/>
      <c r="I292" s="64"/>
    </row>
    <row r="293" spans="3:9" ht="15" customHeight="1" x14ac:dyDescent="0.2">
      <c r="C293" s="73"/>
      <c r="H293" s="16"/>
      <c r="I293" s="64"/>
    </row>
    <row r="294" spans="3:9" ht="15" customHeight="1" x14ac:dyDescent="0.2">
      <c r="C294" s="73"/>
      <c r="H294" s="16"/>
      <c r="I294" s="64"/>
    </row>
    <row r="295" spans="3:9" ht="15" customHeight="1" x14ac:dyDescent="0.2">
      <c r="C295" s="73"/>
      <c r="H295" s="16"/>
      <c r="I295" s="64"/>
    </row>
    <row r="296" spans="3:9" ht="15" customHeight="1" x14ac:dyDescent="0.2">
      <c r="C296" s="73"/>
      <c r="H296" s="16"/>
      <c r="I296" s="64"/>
    </row>
    <row r="297" spans="3:9" ht="15" customHeight="1" x14ac:dyDescent="0.2">
      <c r="C297" s="73"/>
      <c r="H297" s="16"/>
      <c r="I297" s="64"/>
    </row>
    <row r="298" spans="3:9" ht="15" customHeight="1" x14ac:dyDescent="0.2">
      <c r="C298" s="73"/>
      <c r="H298" s="16"/>
      <c r="I298" s="64"/>
    </row>
    <row r="299" spans="3:9" ht="15" customHeight="1" x14ac:dyDescent="0.2">
      <c r="C299" s="73"/>
      <c r="H299" s="16"/>
      <c r="I299" s="64"/>
    </row>
    <row r="300" spans="3:9" ht="15" customHeight="1" x14ac:dyDescent="0.2">
      <c r="C300" s="73"/>
      <c r="H300" s="16"/>
      <c r="I300" s="64"/>
    </row>
    <row r="301" spans="3:9" ht="15" customHeight="1" x14ac:dyDescent="0.2">
      <c r="C301" s="73"/>
      <c r="H301" s="16"/>
      <c r="I301" s="64"/>
    </row>
    <row r="302" spans="3:9" ht="15" customHeight="1" x14ac:dyDescent="0.2">
      <c r="C302" s="73"/>
      <c r="H302" s="16"/>
      <c r="I302" s="64"/>
    </row>
    <row r="303" spans="3:9" ht="15" customHeight="1" x14ac:dyDescent="0.2">
      <c r="C303" s="73"/>
      <c r="H303" s="16"/>
      <c r="I303" s="64"/>
    </row>
    <row r="304" spans="3:9" ht="15" customHeight="1" x14ac:dyDescent="0.2">
      <c r="C304" s="73"/>
      <c r="H304" s="16"/>
      <c r="I304" s="64"/>
    </row>
    <row r="305" spans="3:9" ht="15" customHeight="1" x14ac:dyDescent="0.2">
      <c r="C305" s="73"/>
      <c r="H305" s="16"/>
      <c r="I305" s="64"/>
    </row>
    <row r="306" spans="3:9" ht="15" customHeight="1" x14ac:dyDescent="0.2">
      <c r="C306" s="73"/>
      <c r="H306" s="16"/>
      <c r="I306" s="64"/>
    </row>
    <row r="307" spans="3:9" ht="15" customHeight="1" x14ac:dyDescent="0.2">
      <c r="C307" s="73"/>
      <c r="H307" s="16"/>
      <c r="I307" s="64"/>
    </row>
    <row r="308" spans="3:9" ht="15" customHeight="1" x14ac:dyDescent="0.2">
      <c r="C308" s="73"/>
      <c r="H308" s="16"/>
      <c r="I308" s="64"/>
    </row>
    <row r="309" spans="3:9" ht="15" customHeight="1" x14ac:dyDescent="0.2">
      <c r="C309" s="73"/>
      <c r="H309" s="16"/>
      <c r="I309" s="64"/>
    </row>
    <row r="310" spans="3:9" ht="15" customHeight="1" x14ac:dyDescent="0.2">
      <c r="C310" s="73"/>
      <c r="H310" s="16"/>
      <c r="I310" s="64"/>
    </row>
    <row r="311" spans="3:9" ht="15" customHeight="1" x14ac:dyDescent="0.2">
      <c r="C311" s="73"/>
      <c r="H311" s="16"/>
      <c r="I311" s="64"/>
    </row>
    <row r="312" spans="3:9" ht="15" customHeight="1" x14ac:dyDescent="0.2">
      <c r="C312" s="73"/>
      <c r="H312" s="16"/>
      <c r="I312" s="64"/>
    </row>
    <row r="313" spans="3:9" ht="15" customHeight="1" x14ac:dyDescent="0.2">
      <c r="C313" s="73"/>
      <c r="H313" s="16"/>
      <c r="I313" s="64"/>
    </row>
    <row r="314" spans="3:9" ht="15" customHeight="1" x14ac:dyDescent="0.2">
      <c r="C314" s="73"/>
      <c r="H314" s="16"/>
      <c r="I314" s="64"/>
    </row>
    <row r="315" spans="3:9" ht="15" customHeight="1" x14ac:dyDescent="0.2">
      <c r="C315" s="73"/>
      <c r="H315" s="16"/>
      <c r="I315" s="64"/>
    </row>
    <row r="316" spans="3:9" ht="15" customHeight="1" x14ac:dyDescent="0.2">
      <c r="C316" s="73"/>
      <c r="H316" s="16"/>
      <c r="I316" s="64"/>
    </row>
    <row r="317" spans="3:9" ht="15" customHeight="1" x14ac:dyDescent="0.2">
      <c r="C317" s="73"/>
      <c r="H317" s="16"/>
      <c r="I317" s="64"/>
    </row>
    <row r="318" spans="3:9" ht="15" customHeight="1" x14ac:dyDescent="0.2">
      <c r="C318" s="73"/>
      <c r="H318" s="16"/>
      <c r="I318" s="64"/>
    </row>
    <row r="319" spans="3:9" ht="15" customHeight="1" x14ac:dyDescent="0.2">
      <c r="C319" s="73"/>
      <c r="H319" s="16"/>
      <c r="I319" s="64"/>
    </row>
    <row r="320" spans="3:9" ht="15" customHeight="1" x14ac:dyDescent="0.2">
      <c r="C320" s="73"/>
      <c r="H320" s="16"/>
      <c r="I320" s="64"/>
    </row>
    <row r="321" spans="3:9" ht="15" customHeight="1" x14ac:dyDescent="0.2">
      <c r="C321" s="73"/>
      <c r="H321" s="16"/>
      <c r="I321" s="64"/>
    </row>
    <row r="322" spans="3:9" ht="15" customHeight="1" x14ac:dyDescent="0.2">
      <c r="C322" s="73"/>
      <c r="H322" s="16"/>
      <c r="I322" s="64"/>
    </row>
    <row r="323" spans="3:9" ht="15" customHeight="1" x14ac:dyDescent="0.2">
      <c r="C323" s="73"/>
      <c r="H323" s="16"/>
      <c r="I323" s="64"/>
    </row>
    <row r="324" spans="3:9" ht="15" customHeight="1" x14ac:dyDescent="0.2">
      <c r="C324" s="73"/>
      <c r="H324" s="16"/>
      <c r="I324" s="64"/>
    </row>
    <row r="325" spans="3:9" ht="15" customHeight="1" x14ac:dyDescent="0.2">
      <c r="C325" s="73"/>
      <c r="H325" s="16"/>
      <c r="I325" s="64"/>
    </row>
    <row r="326" spans="3:9" ht="15" customHeight="1" x14ac:dyDescent="0.2">
      <c r="C326" s="73"/>
      <c r="H326" s="16"/>
      <c r="I326" s="64"/>
    </row>
    <row r="327" spans="3:9" ht="15" customHeight="1" x14ac:dyDescent="0.2">
      <c r="C327" s="73"/>
      <c r="H327" s="16"/>
      <c r="I327" s="64"/>
    </row>
    <row r="328" spans="3:9" ht="15" customHeight="1" x14ac:dyDescent="0.2">
      <c r="C328" s="73"/>
      <c r="H328" s="16"/>
      <c r="I328" s="64"/>
    </row>
    <row r="329" spans="3:9" ht="15" customHeight="1" x14ac:dyDescent="0.2">
      <c r="C329" s="73"/>
      <c r="H329" s="16"/>
      <c r="I329" s="64"/>
    </row>
    <row r="330" spans="3:9" ht="15" customHeight="1" x14ac:dyDescent="0.2">
      <c r="C330" s="73"/>
      <c r="H330" s="16"/>
      <c r="I330" s="64"/>
    </row>
    <row r="331" spans="3:9" ht="15" customHeight="1" x14ac:dyDescent="0.2">
      <c r="C331" s="73"/>
      <c r="H331" s="16"/>
      <c r="I331" s="64"/>
    </row>
    <row r="332" spans="3:9" ht="15" customHeight="1" x14ac:dyDescent="0.2">
      <c r="C332" s="73"/>
      <c r="H332" s="16"/>
      <c r="I332" s="64"/>
    </row>
    <row r="333" spans="3:9" ht="15" customHeight="1" x14ac:dyDescent="0.2">
      <c r="C333" s="73"/>
      <c r="H333" s="16"/>
      <c r="I333" s="64"/>
    </row>
    <row r="334" spans="3:9" ht="15" customHeight="1" x14ac:dyDescent="0.2">
      <c r="C334" s="73"/>
      <c r="H334" s="16"/>
      <c r="I334" s="64"/>
    </row>
    <row r="335" spans="3:9" ht="15" customHeight="1" x14ac:dyDescent="0.2">
      <c r="C335" s="73"/>
      <c r="H335" s="16"/>
      <c r="I335" s="64"/>
    </row>
    <row r="336" spans="3:9" ht="15" customHeight="1" x14ac:dyDescent="0.2">
      <c r="C336" s="73"/>
      <c r="H336" s="16"/>
      <c r="I336" s="64"/>
    </row>
    <row r="337" spans="3:9" ht="15" customHeight="1" x14ac:dyDescent="0.2">
      <c r="C337" s="73"/>
      <c r="H337" s="16"/>
      <c r="I337" s="64"/>
    </row>
    <row r="338" spans="3:9" ht="15" customHeight="1" x14ac:dyDescent="0.2">
      <c r="C338" s="73"/>
      <c r="H338" s="16"/>
      <c r="I338" s="64"/>
    </row>
    <row r="339" spans="3:9" ht="15" customHeight="1" x14ac:dyDescent="0.2">
      <c r="C339" s="73"/>
      <c r="H339" s="16"/>
      <c r="I339" s="64"/>
    </row>
    <row r="340" spans="3:9" ht="15" customHeight="1" x14ac:dyDescent="0.2">
      <c r="C340" s="73"/>
      <c r="H340" s="16"/>
      <c r="I340" s="64"/>
    </row>
    <row r="341" spans="3:9" ht="15" customHeight="1" x14ac:dyDescent="0.2">
      <c r="C341" s="73"/>
      <c r="H341" s="16"/>
      <c r="I341" s="64"/>
    </row>
    <row r="342" spans="3:9" ht="15" customHeight="1" x14ac:dyDescent="0.2">
      <c r="C342" s="73"/>
      <c r="H342" s="16"/>
      <c r="I342" s="64"/>
    </row>
    <row r="343" spans="3:9" ht="15" customHeight="1" x14ac:dyDescent="0.2">
      <c r="C343" s="73"/>
      <c r="H343" s="16"/>
      <c r="I343" s="64"/>
    </row>
    <row r="344" spans="3:9" ht="15" customHeight="1" x14ac:dyDescent="0.2">
      <c r="C344" s="73"/>
      <c r="H344" s="16"/>
      <c r="I344" s="64"/>
    </row>
    <row r="345" spans="3:9" ht="15" customHeight="1" x14ac:dyDescent="0.2">
      <c r="C345" s="73"/>
      <c r="H345" s="16"/>
      <c r="I345" s="64"/>
    </row>
    <row r="346" spans="3:9" ht="15" customHeight="1" x14ac:dyDescent="0.2">
      <c r="C346" s="73"/>
      <c r="H346" s="16"/>
      <c r="I346" s="64"/>
    </row>
    <row r="347" spans="3:9" ht="15" customHeight="1" x14ac:dyDescent="0.2">
      <c r="C347" s="73"/>
      <c r="H347" s="16"/>
      <c r="I347" s="64"/>
    </row>
    <row r="348" spans="3:9" ht="15" customHeight="1" x14ac:dyDescent="0.2">
      <c r="C348" s="73"/>
      <c r="H348" s="16"/>
      <c r="I348" s="64"/>
    </row>
    <row r="349" spans="3:9" ht="15" customHeight="1" x14ac:dyDescent="0.2">
      <c r="C349" s="73"/>
      <c r="H349" s="16"/>
      <c r="I349" s="64"/>
    </row>
    <row r="350" spans="3:9" ht="15" customHeight="1" x14ac:dyDescent="0.2">
      <c r="C350" s="73"/>
      <c r="H350" s="16"/>
      <c r="I350" s="64"/>
    </row>
    <row r="351" spans="3:9" ht="15" customHeight="1" x14ac:dyDescent="0.2">
      <c r="C351" s="73"/>
      <c r="H351" s="16"/>
      <c r="I351" s="64"/>
    </row>
    <row r="352" spans="3:9" ht="15" customHeight="1" x14ac:dyDescent="0.2">
      <c r="C352" s="73"/>
      <c r="H352" s="16"/>
      <c r="I352" s="64"/>
    </row>
    <row r="353" spans="3:9" ht="15" customHeight="1" x14ac:dyDescent="0.2">
      <c r="C353" s="73"/>
      <c r="H353" s="16"/>
      <c r="I353" s="64"/>
    </row>
    <row r="354" spans="3:9" ht="15" customHeight="1" x14ac:dyDescent="0.2">
      <c r="C354" s="73"/>
      <c r="H354" s="16"/>
      <c r="I354" s="64"/>
    </row>
    <row r="355" spans="3:9" ht="15" customHeight="1" x14ac:dyDescent="0.2">
      <c r="C355" s="73"/>
      <c r="H355" s="16"/>
      <c r="I355" s="64"/>
    </row>
    <row r="356" spans="3:9" ht="15" customHeight="1" x14ac:dyDescent="0.2">
      <c r="C356" s="73"/>
      <c r="H356" s="16"/>
      <c r="I356" s="64"/>
    </row>
    <row r="357" spans="3:9" ht="15" customHeight="1" x14ac:dyDescent="0.2">
      <c r="C357" s="73"/>
      <c r="H357" s="16"/>
      <c r="I357" s="64"/>
    </row>
    <row r="358" spans="3:9" ht="15" customHeight="1" x14ac:dyDescent="0.2">
      <c r="C358" s="73"/>
      <c r="H358" s="16"/>
      <c r="I358" s="64"/>
    </row>
    <row r="359" spans="3:9" ht="15" customHeight="1" x14ac:dyDescent="0.2">
      <c r="C359" s="73"/>
      <c r="H359" s="16"/>
      <c r="I359" s="64"/>
    </row>
    <row r="360" spans="3:9" ht="15" customHeight="1" x14ac:dyDescent="0.2">
      <c r="C360" s="73"/>
      <c r="H360" s="16"/>
      <c r="I360" s="64"/>
    </row>
    <row r="361" spans="3:9" ht="15" customHeight="1" x14ac:dyDescent="0.2">
      <c r="C361" s="73"/>
      <c r="H361" s="16"/>
      <c r="I361" s="64"/>
    </row>
    <row r="362" spans="3:9" ht="15" customHeight="1" x14ac:dyDescent="0.2">
      <c r="C362" s="73"/>
      <c r="H362" s="16"/>
      <c r="I362" s="64"/>
    </row>
    <row r="363" spans="3:9" ht="15" customHeight="1" x14ac:dyDescent="0.2">
      <c r="C363" s="73"/>
      <c r="H363" s="16"/>
      <c r="I363" s="64"/>
    </row>
    <row r="364" spans="3:9" ht="15" customHeight="1" x14ac:dyDescent="0.2">
      <c r="C364" s="73"/>
      <c r="H364" s="16"/>
      <c r="I364" s="64"/>
    </row>
    <row r="365" spans="3:9" ht="15" customHeight="1" x14ac:dyDescent="0.2">
      <c r="C365" s="73"/>
      <c r="H365" s="16"/>
      <c r="I365" s="64"/>
    </row>
    <row r="366" spans="3:9" ht="15" customHeight="1" x14ac:dyDescent="0.2">
      <c r="C366" s="73"/>
      <c r="H366" s="16"/>
      <c r="I366" s="64"/>
    </row>
    <row r="367" spans="3:9" ht="15" customHeight="1" x14ac:dyDescent="0.2">
      <c r="C367" s="73"/>
      <c r="H367" s="16"/>
      <c r="I367" s="64"/>
    </row>
    <row r="368" spans="3:9" ht="15" customHeight="1" x14ac:dyDescent="0.2">
      <c r="C368" s="73"/>
      <c r="H368" s="16"/>
      <c r="I368" s="64"/>
    </row>
    <row r="369" spans="3:9" ht="15" customHeight="1" x14ac:dyDescent="0.2">
      <c r="C369" s="73"/>
      <c r="H369" s="16"/>
      <c r="I369" s="64"/>
    </row>
    <row r="370" spans="3:9" ht="15" customHeight="1" x14ac:dyDescent="0.2">
      <c r="C370" s="73"/>
      <c r="H370" s="16"/>
      <c r="I370" s="64"/>
    </row>
    <row r="371" spans="3:9" ht="15" customHeight="1" x14ac:dyDescent="0.2">
      <c r="C371" s="73"/>
      <c r="H371" s="16"/>
      <c r="I371" s="64"/>
    </row>
    <row r="372" spans="3:9" ht="15" customHeight="1" x14ac:dyDescent="0.2">
      <c r="C372" s="73"/>
      <c r="H372" s="16"/>
      <c r="I372" s="64"/>
    </row>
    <row r="373" spans="3:9" ht="15" customHeight="1" x14ac:dyDescent="0.2">
      <c r="C373" s="73"/>
      <c r="H373" s="16"/>
      <c r="I373" s="64"/>
    </row>
    <row r="374" spans="3:9" ht="15" customHeight="1" x14ac:dyDescent="0.2">
      <c r="C374" s="73"/>
      <c r="H374" s="16"/>
      <c r="I374" s="64"/>
    </row>
    <row r="375" spans="3:9" ht="15" customHeight="1" x14ac:dyDescent="0.2">
      <c r="C375" s="73"/>
      <c r="H375" s="16"/>
      <c r="I375" s="64"/>
    </row>
    <row r="376" spans="3:9" ht="15" customHeight="1" x14ac:dyDescent="0.2">
      <c r="C376" s="73"/>
      <c r="H376" s="16"/>
      <c r="I376" s="64"/>
    </row>
    <row r="377" spans="3:9" ht="15" customHeight="1" x14ac:dyDescent="0.2">
      <c r="C377" s="73"/>
      <c r="H377" s="16"/>
      <c r="I377" s="64"/>
    </row>
    <row r="378" spans="3:9" ht="15" customHeight="1" x14ac:dyDescent="0.2">
      <c r="C378" s="73"/>
      <c r="H378" s="16"/>
      <c r="I378" s="64"/>
    </row>
    <row r="379" spans="3:9" ht="15" customHeight="1" x14ac:dyDescent="0.2">
      <c r="C379" s="73"/>
      <c r="H379" s="16"/>
      <c r="I379" s="64"/>
    </row>
    <row r="380" spans="3:9" ht="15" customHeight="1" x14ac:dyDescent="0.2">
      <c r="C380" s="73"/>
      <c r="H380" s="16"/>
      <c r="I380" s="64"/>
    </row>
    <row r="381" spans="3:9" ht="15" customHeight="1" x14ac:dyDescent="0.2">
      <c r="C381" s="73"/>
      <c r="H381" s="16"/>
      <c r="I381" s="64"/>
    </row>
    <row r="382" spans="3:9" ht="15" customHeight="1" x14ac:dyDescent="0.2">
      <c r="C382" s="73"/>
      <c r="H382" s="16"/>
      <c r="I382" s="64"/>
    </row>
    <row r="383" spans="3:9" ht="15" customHeight="1" x14ac:dyDescent="0.2">
      <c r="C383" s="73"/>
      <c r="H383" s="16"/>
      <c r="I383" s="64"/>
    </row>
    <row r="384" spans="3:9" ht="15" customHeight="1" x14ac:dyDescent="0.2">
      <c r="C384" s="73"/>
      <c r="H384" s="16"/>
      <c r="I384" s="64"/>
    </row>
    <row r="385" spans="3:9" ht="15" customHeight="1" x14ac:dyDescent="0.2">
      <c r="C385" s="73"/>
      <c r="H385" s="16"/>
      <c r="I385" s="64"/>
    </row>
    <row r="386" spans="3:9" ht="15" customHeight="1" x14ac:dyDescent="0.2">
      <c r="C386" s="73"/>
      <c r="H386" s="16"/>
      <c r="I386" s="64"/>
    </row>
    <row r="387" spans="3:9" ht="15" customHeight="1" x14ac:dyDescent="0.2">
      <c r="C387" s="73"/>
      <c r="H387" s="16"/>
      <c r="I387" s="64"/>
    </row>
    <row r="388" spans="3:9" ht="15" customHeight="1" x14ac:dyDescent="0.2">
      <c r="C388" s="73"/>
      <c r="H388" s="16"/>
      <c r="I388" s="64"/>
    </row>
    <row r="389" spans="3:9" ht="15" customHeight="1" x14ac:dyDescent="0.2">
      <c r="C389" s="73"/>
      <c r="H389" s="16"/>
      <c r="I389" s="64"/>
    </row>
    <row r="390" spans="3:9" ht="15" customHeight="1" x14ac:dyDescent="0.2">
      <c r="C390" s="73"/>
      <c r="H390" s="16"/>
      <c r="I390" s="64"/>
    </row>
    <row r="391" spans="3:9" ht="15" customHeight="1" x14ac:dyDescent="0.2">
      <c r="C391" s="73"/>
      <c r="H391" s="16"/>
      <c r="I391" s="64"/>
    </row>
    <row r="392" spans="3:9" ht="15" customHeight="1" x14ac:dyDescent="0.2">
      <c r="C392" s="73"/>
      <c r="H392" s="16"/>
      <c r="I392" s="64"/>
    </row>
    <row r="393" spans="3:9" ht="15" customHeight="1" x14ac:dyDescent="0.2">
      <c r="C393" s="73"/>
      <c r="H393" s="16"/>
      <c r="I393" s="64"/>
    </row>
    <row r="394" spans="3:9" ht="15" customHeight="1" x14ac:dyDescent="0.2">
      <c r="C394" s="73"/>
      <c r="H394" s="16"/>
      <c r="I394" s="64"/>
    </row>
    <row r="395" spans="3:9" ht="15" customHeight="1" x14ac:dyDescent="0.2">
      <c r="C395" s="73"/>
      <c r="H395" s="16"/>
      <c r="I395" s="64"/>
    </row>
    <row r="396" spans="3:9" ht="15" customHeight="1" x14ac:dyDescent="0.2">
      <c r="C396" s="73"/>
      <c r="H396" s="16"/>
      <c r="I396" s="64"/>
    </row>
    <row r="397" spans="3:9" ht="15" customHeight="1" x14ac:dyDescent="0.2">
      <c r="C397" s="73"/>
      <c r="H397" s="16"/>
      <c r="I397" s="64"/>
    </row>
    <row r="398" spans="3:9" ht="15" customHeight="1" x14ac:dyDescent="0.2">
      <c r="C398" s="73"/>
      <c r="H398" s="16"/>
      <c r="I398" s="64"/>
    </row>
    <row r="399" spans="3:9" ht="15" customHeight="1" x14ac:dyDescent="0.2">
      <c r="C399" s="73"/>
      <c r="H399" s="16"/>
      <c r="I399" s="64"/>
    </row>
    <row r="400" spans="3:9" ht="15" customHeight="1" x14ac:dyDescent="0.2">
      <c r="C400" s="73"/>
      <c r="H400" s="16"/>
      <c r="I400" s="64"/>
    </row>
    <row r="401" spans="3:9" ht="15" customHeight="1" x14ac:dyDescent="0.2">
      <c r="C401" s="73"/>
      <c r="H401" s="16"/>
      <c r="I401" s="64"/>
    </row>
    <row r="402" spans="3:9" ht="15" customHeight="1" x14ac:dyDescent="0.2">
      <c r="C402" s="73"/>
      <c r="H402" s="16"/>
      <c r="I402" s="64"/>
    </row>
    <row r="403" spans="3:9" ht="15" customHeight="1" x14ac:dyDescent="0.2">
      <c r="C403" s="73"/>
      <c r="H403" s="16"/>
      <c r="I403" s="64"/>
    </row>
    <row r="404" spans="3:9" ht="15" customHeight="1" x14ac:dyDescent="0.2">
      <c r="C404" s="73"/>
      <c r="H404" s="16"/>
      <c r="I404" s="64"/>
    </row>
    <row r="405" spans="3:9" ht="15" customHeight="1" x14ac:dyDescent="0.2">
      <c r="C405" s="73"/>
      <c r="H405" s="16"/>
      <c r="I405" s="64"/>
    </row>
    <row r="406" spans="3:9" ht="15" customHeight="1" x14ac:dyDescent="0.2">
      <c r="C406" s="73"/>
      <c r="H406" s="16"/>
      <c r="I406" s="64"/>
    </row>
    <row r="407" spans="3:9" ht="15" customHeight="1" x14ac:dyDescent="0.2">
      <c r="C407" s="73"/>
      <c r="H407" s="16"/>
      <c r="I407" s="64"/>
    </row>
    <row r="408" spans="3:9" ht="15" customHeight="1" x14ac:dyDescent="0.2">
      <c r="C408" s="73"/>
      <c r="H408" s="16"/>
      <c r="I408" s="64"/>
    </row>
    <row r="409" spans="3:9" ht="15" customHeight="1" x14ac:dyDescent="0.2">
      <c r="C409" s="73"/>
      <c r="H409" s="16"/>
      <c r="I409" s="64"/>
    </row>
    <row r="410" spans="3:9" ht="15" customHeight="1" x14ac:dyDescent="0.2">
      <c r="C410" s="73"/>
      <c r="H410" s="16"/>
      <c r="I410" s="64"/>
    </row>
    <row r="411" spans="3:9" ht="15" customHeight="1" x14ac:dyDescent="0.2">
      <c r="C411" s="73"/>
      <c r="H411" s="16"/>
      <c r="I411" s="64"/>
    </row>
    <row r="412" spans="3:9" ht="15" customHeight="1" x14ac:dyDescent="0.2">
      <c r="C412" s="73"/>
      <c r="H412" s="16"/>
      <c r="I412" s="64"/>
    </row>
    <row r="413" spans="3:9" ht="15" customHeight="1" x14ac:dyDescent="0.2">
      <c r="C413" s="73"/>
      <c r="H413" s="16"/>
      <c r="I413" s="64"/>
    </row>
    <row r="414" spans="3:9" ht="15" customHeight="1" x14ac:dyDescent="0.2">
      <c r="C414" s="73"/>
      <c r="H414" s="16"/>
      <c r="I414" s="64"/>
    </row>
    <row r="415" spans="3:9" ht="15" customHeight="1" x14ac:dyDescent="0.2">
      <c r="C415" s="73"/>
      <c r="H415" s="16"/>
      <c r="I415" s="64"/>
    </row>
    <row r="416" spans="3:9" ht="15" customHeight="1" x14ac:dyDescent="0.2">
      <c r="C416" s="73"/>
      <c r="H416" s="16"/>
      <c r="I416" s="64"/>
    </row>
    <row r="417" spans="3:9" ht="15" customHeight="1" x14ac:dyDescent="0.2">
      <c r="C417" s="73"/>
      <c r="H417" s="16"/>
      <c r="I417" s="64"/>
    </row>
    <row r="418" spans="3:9" ht="15" customHeight="1" x14ac:dyDescent="0.2">
      <c r="C418" s="73"/>
      <c r="H418" s="16"/>
      <c r="I418" s="64"/>
    </row>
    <row r="419" spans="3:9" ht="15" customHeight="1" x14ac:dyDescent="0.2">
      <c r="C419" s="73"/>
      <c r="H419" s="16"/>
      <c r="I419" s="64"/>
    </row>
    <row r="420" spans="3:9" ht="15" customHeight="1" x14ac:dyDescent="0.2">
      <c r="C420" s="73"/>
      <c r="H420" s="16"/>
      <c r="I420" s="64"/>
    </row>
    <row r="421" spans="3:9" ht="15" customHeight="1" x14ac:dyDescent="0.2">
      <c r="C421" s="73"/>
      <c r="H421" s="16"/>
      <c r="I421" s="64"/>
    </row>
    <row r="422" spans="3:9" ht="15" customHeight="1" x14ac:dyDescent="0.2">
      <c r="C422" s="73"/>
      <c r="H422" s="16"/>
      <c r="I422" s="64"/>
    </row>
    <row r="423" spans="3:9" ht="15" customHeight="1" x14ac:dyDescent="0.2">
      <c r="C423" s="73"/>
      <c r="H423" s="16"/>
      <c r="I423" s="64"/>
    </row>
    <row r="424" spans="3:9" ht="15" customHeight="1" x14ac:dyDescent="0.2">
      <c r="C424" s="73"/>
      <c r="H424" s="16"/>
      <c r="I424" s="64"/>
    </row>
    <row r="425" spans="3:9" ht="15" customHeight="1" x14ac:dyDescent="0.2">
      <c r="C425" s="73"/>
      <c r="H425" s="16"/>
      <c r="I425" s="64"/>
    </row>
    <row r="426" spans="3:9" ht="15" customHeight="1" x14ac:dyDescent="0.2">
      <c r="C426" s="73"/>
      <c r="H426" s="16"/>
      <c r="I426" s="64"/>
    </row>
    <row r="427" spans="3:9" ht="15" customHeight="1" x14ac:dyDescent="0.2">
      <c r="C427" s="73"/>
      <c r="H427" s="16"/>
      <c r="I427" s="64"/>
    </row>
    <row r="428" spans="3:9" ht="15" customHeight="1" x14ac:dyDescent="0.2">
      <c r="C428" s="73"/>
      <c r="H428" s="16"/>
      <c r="I428" s="64"/>
    </row>
    <row r="429" spans="3:9" ht="15" customHeight="1" x14ac:dyDescent="0.2">
      <c r="C429" s="73"/>
      <c r="H429" s="16"/>
      <c r="I429" s="64"/>
    </row>
    <row r="430" spans="3:9" ht="15" customHeight="1" x14ac:dyDescent="0.2">
      <c r="C430" s="73"/>
      <c r="H430" s="16"/>
      <c r="I430" s="64"/>
    </row>
    <row r="431" spans="3:9" ht="15" customHeight="1" x14ac:dyDescent="0.2">
      <c r="C431" s="73"/>
      <c r="H431" s="16"/>
      <c r="I431" s="64"/>
    </row>
    <row r="432" spans="3:9" ht="15" customHeight="1" x14ac:dyDescent="0.2">
      <c r="C432" s="73"/>
      <c r="H432" s="16"/>
      <c r="I432" s="64"/>
    </row>
    <row r="433" spans="3:9" ht="15" customHeight="1" x14ac:dyDescent="0.2">
      <c r="C433" s="73"/>
      <c r="H433" s="16"/>
      <c r="I433" s="64"/>
    </row>
    <row r="434" spans="3:9" ht="15" customHeight="1" x14ac:dyDescent="0.2">
      <c r="C434" s="73"/>
      <c r="H434" s="16"/>
      <c r="I434" s="64"/>
    </row>
    <row r="435" spans="3:9" ht="15" customHeight="1" x14ac:dyDescent="0.2">
      <c r="C435" s="73"/>
      <c r="H435" s="16"/>
      <c r="I435" s="64"/>
    </row>
    <row r="436" spans="3:9" ht="15" customHeight="1" x14ac:dyDescent="0.2">
      <c r="C436" s="73"/>
      <c r="H436" s="16"/>
      <c r="I436" s="64"/>
    </row>
    <row r="437" spans="3:9" ht="15" customHeight="1" x14ac:dyDescent="0.2">
      <c r="C437" s="73"/>
      <c r="H437" s="16"/>
      <c r="I437" s="64"/>
    </row>
    <row r="438" spans="3:9" ht="15" customHeight="1" x14ac:dyDescent="0.2">
      <c r="C438" s="73"/>
      <c r="H438" s="16"/>
      <c r="I438" s="64"/>
    </row>
    <row r="439" spans="3:9" ht="15" customHeight="1" x14ac:dyDescent="0.2">
      <c r="C439" s="73"/>
      <c r="H439" s="16"/>
      <c r="I439" s="64"/>
    </row>
    <row r="440" spans="3:9" ht="15" customHeight="1" x14ac:dyDescent="0.2">
      <c r="C440" s="73"/>
      <c r="H440" s="16"/>
      <c r="I440" s="64"/>
    </row>
    <row r="441" spans="3:9" ht="15" customHeight="1" x14ac:dyDescent="0.2">
      <c r="C441" s="73"/>
      <c r="H441" s="16"/>
      <c r="I441" s="64"/>
    </row>
    <row r="442" spans="3:9" ht="15" customHeight="1" x14ac:dyDescent="0.2">
      <c r="C442" s="73"/>
      <c r="H442" s="16"/>
      <c r="I442" s="64"/>
    </row>
    <row r="443" spans="3:9" ht="15" customHeight="1" x14ac:dyDescent="0.2">
      <c r="C443" s="73"/>
      <c r="H443" s="16"/>
      <c r="I443" s="64"/>
    </row>
    <row r="444" spans="3:9" ht="15" customHeight="1" x14ac:dyDescent="0.2">
      <c r="C444" s="73"/>
      <c r="H444" s="16"/>
      <c r="I444" s="64"/>
    </row>
    <row r="445" spans="3:9" ht="15" customHeight="1" x14ac:dyDescent="0.2">
      <c r="C445" s="73"/>
      <c r="H445" s="16"/>
      <c r="I445" s="64"/>
    </row>
    <row r="446" spans="3:9" ht="15" customHeight="1" x14ac:dyDescent="0.2">
      <c r="C446" s="73"/>
      <c r="H446" s="16"/>
      <c r="I446" s="64"/>
    </row>
    <row r="447" spans="3:9" ht="15" customHeight="1" x14ac:dyDescent="0.2">
      <c r="C447" s="73"/>
      <c r="H447" s="16"/>
      <c r="I447" s="64"/>
    </row>
    <row r="448" spans="3:9" ht="15" customHeight="1" x14ac:dyDescent="0.2">
      <c r="C448" s="73"/>
      <c r="H448" s="16"/>
      <c r="I448" s="64"/>
    </row>
    <row r="449" spans="3:9" ht="15" customHeight="1" x14ac:dyDescent="0.2">
      <c r="C449" s="73"/>
      <c r="H449" s="16"/>
      <c r="I449" s="64"/>
    </row>
    <row r="450" spans="3:9" ht="15" customHeight="1" x14ac:dyDescent="0.2">
      <c r="C450" s="73"/>
      <c r="H450" s="16"/>
      <c r="I450" s="64"/>
    </row>
    <row r="451" spans="3:9" ht="15" customHeight="1" x14ac:dyDescent="0.2">
      <c r="C451" s="73"/>
      <c r="H451" s="16"/>
      <c r="I451" s="64"/>
    </row>
    <row r="452" spans="3:9" ht="15" customHeight="1" x14ac:dyDescent="0.2">
      <c r="C452" s="73"/>
      <c r="H452" s="16"/>
      <c r="I452" s="64"/>
    </row>
    <row r="453" spans="3:9" ht="15" customHeight="1" x14ac:dyDescent="0.2">
      <c r="C453" s="73"/>
      <c r="H453" s="16"/>
      <c r="I453" s="64"/>
    </row>
    <row r="454" spans="3:9" ht="15" customHeight="1" x14ac:dyDescent="0.2">
      <c r="C454" s="73"/>
      <c r="H454" s="16"/>
      <c r="I454" s="64"/>
    </row>
    <row r="455" spans="3:9" ht="15" customHeight="1" x14ac:dyDescent="0.2">
      <c r="C455" s="73"/>
      <c r="H455" s="16"/>
      <c r="I455" s="64"/>
    </row>
    <row r="456" spans="3:9" ht="15" customHeight="1" x14ac:dyDescent="0.2">
      <c r="C456" s="73"/>
      <c r="H456" s="16"/>
      <c r="I456" s="64"/>
    </row>
    <row r="457" spans="3:9" ht="15" customHeight="1" x14ac:dyDescent="0.2">
      <c r="C457" s="73"/>
      <c r="H457" s="16"/>
      <c r="I457" s="64"/>
    </row>
    <row r="458" spans="3:9" ht="15" customHeight="1" x14ac:dyDescent="0.2">
      <c r="C458" s="73"/>
      <c r="H458" s="16"/>
      <c r="I458" s="64"/>
    </row>
    <row r="459" spans="3:9" ht="15" customHeight="1" x14ac:dyDescent="0.2">
      <c r="C459" s="73"/>
      <c r="H459" s="16"/>
      <c r="I459" s="64"/>
    </row>
    <row r="460" spans="3:9" ht="15" customHeight="1" x14ac:dyDescent="0.2">
      <c r="C460" s="73"/>
      <c r="H460" s="16"/>
      <c r="I460" s="64"/>
    </row>
    <row r="461" spans="3:9" ht="15" customHeight="1" x14ac:dyDescent="0.2">
      <c r="C461" s="73"/>
      <c r="H461" s="16"/>
      <c r="I461" s="64"/>
    </row>
    <row r="462" spans="3:9" ht="15" customHeight="1" x14ac:dyDescent="0.2">
      <c r="C462" s="73"/>
      <c r="H462" s="16"/>
      <c r="I462" s="64"/>
    </row>
    <row r="463" spans="3:9" ht="15" customHeight="1" x14ac:dyDescent="0.2">
      <c r="C463" s="73"/>
      <c r="H463" s="16"/>
      <c r="I463" s="64"/>
    </row>
    <row r="464" spans="3:9" ht="15" customHeight="1" x14ac:dyDescent="0.2">
      <c r="C464" s="73"/>
      <c r="H464" s="16"/>
      <c r="I464" s="64"/>
    </row>
    <row r="465" spans="3:9" ht="15" customHeight="1" x14ac:dyDescent="0.2">
      <c r="C465" s="73"/>
      <c r="H465" s="16"/>
      <c r="I465" s="64"/>
    </row>
    <row r="466" spans="3:9" ht="15" customHeight="1" x14ac:dyDescent="0.2">
      <c r="C466" s="73"/>
      <c r="H466" s="16"/>
      <c r="I466" s="64"/>
    </row>
    <row r="467" spans="3:9" ht="15" customHeight="1" x14ac:dyDescent="0.2">
      <c r="C467" s="73"/>
      <c r="H467" s="16"/>
      <c r="I467" s="64"/>
    </row>
    <row r="468" spans="3:9" ht="15" customHeight="1" x14ac:dyDescent="0.2">
      <c r="C468" s="73"/>
      <c r="H468" s="16"/>
      <c r="I468" s="64"/>
    </row>
    <row r="469" spans="3:9" ht="15" customHeight="1" x14ac:dyDescent="0.2">
      <c r="C469" s="73"/>
      <c r="H469" s="16"/>
      <c r="I469" s="64"/>
    </row>
    <row r="470" spans="3:9" ht="15" customHeight="1" x14ac:dyDescent="0.2">
      <c r="C470" s="73"/>
      <c r="H470" s="16"/>
      <c r="I470" s="64"/>
    </row>
    <row r="471" spans="3:9" ht="15" customHeight="1" x14ac:dyDescent="0.2">
      <c r="C471" s="73"/>
      <c r="H471" s="16"/>
      <c r="I471" s="64"/>
    </row>
    <row r="472" spans="3:9" ht="15" customHeight="1" x14ac:dyDescent="0.2">
      <c r="C472" s="73"/>
      <c r="H472" s="16"/>
      <c r="I472" s="64"/>
    </row>
    <row r="473" spans="3:9" ht="15" customHeight="1" x14ac:dyDescent="0.2">
      <c r="C473" s="73"/>
      <c r="H473" s="16"/>
      <c r="I473" s="64"/>
    </row>
    <row r="474" spans="3:9" ht="15" customHeight="1" x14ac:dyDescent="0.2">
      <c r="C474" s="73"/>
      <c r="H474" s="16"/>
      <c r="I474" s="64"/>
    </row>
    <row r="475" spans="3:9" ht="15" customHeight="1" x14ac:dyDescent="0.2">
      <c r="C475" s="73"/>
      <c r="H475" s="16"/>
      <c r="I475" s="64"/>
    </row>
    <row r="476" spans="3:9" ht="15" customHeight="1" x14ac:dyDescent="0.2">
      <c r="C476" s="73"/>
      <c r="H476" s="16"/>
      <c r="I476" s="64"/>
    </row>
    <row r="477" spans="3:9" ht="15" customHeight="1" x14ac:dyDescent="0.2">
      <c r="C477" s="73"/>
      <c r="H477" s="16"/>
      <c r="I477" s="64"/>
    </row>
    <row r="478" spans="3:9" ht="15" customHeight="1" x14ac:dyDescent="0.2">
      <c r="C478" s="73"/>
      <c r="H478" s="16"/>
      <c r="I478" s="64"/>
    </row>
    <row r="479" spans="3:9" ht="15" customHeight="1" x14ac:dyDescent="0.2">
      <c r="C479" s="73"/>
      <c r="H479" s="16"/>
      <c r="I479" s="64"/>
    </row>
    <row r="480" spans="3:9" ht="15" customHeight="1" x14ac:dyDescent="0.2">
      <c r="C480" s="73"/>
      <c r="H480" s="16"/>
      <c r="I480" s="64"/>
    </row>
    <row r="481" spans="3:9" ht="15" customHeight="1" x14ac:dyDescent="0.2">
      <c r="C481" s="73"/>
      <c r="H481" s="16"/>
      <c r="I481" s="64"/>
    </row>
    <row r="482" spans="3:9" ht="15" customHeight="1" x14ac:dyDescent="0.2">
      <c r="C482" s="73"/>
      <c r="H482" s="16"/>
      <c r="I482" s="64"/>
    </row>
    <row r="483" spans="3:9" ht="15" customHeight="1" x14ac:dyDescent="0.2">
      <c r="C483" s="73"/>
      <c r="H483" s="16"/>
      <c r="I483" s="64"/>
    </row>
    <row r="484" spans="3:9" ht="15" customHeight="1" x14ac:dyDescent="0.2">
      <c r="C484" s="73"/>
      <c r="H484" s="16"/>
      <c r="I484" s="64"/>
    </row>
    <row r="485" spans="3:9" ht="15" customHeight="1" x14ac:dyDescent="0.2">
      <c r="C485" s="73"/>
      <c r="H485" s="16"/>
      <c r="I485" s="64"/>
    </row>
    <row r="486" spans="3:9" ht="15" customHeight="1" x14ac:dyDescent="0.2">
      <c r="C486" s="73"/>
      <c r="H486" s="16"/>
      <c r="I486" s="64"/>
    </row>
    <row r="487" spans="3:9" ht="15" customHeight="1" x14ac:dyDescent="0.2">
      <c r="C487" s="73"/>
      <c r="H487" s="16"/>
      <c r="I487" s="64"/>
    </row>
    <row r="488" spans="3:9" ht="15" customHeight="1" x14ac:dyDescent="0.2">
      <c r="C488" s="73"/>
      <c r="H488" s="16"/>
      <c r="I488" s="64"/>
    </row>
    <row r="489" spans="3:9" ht="15" customHeight="1" x14ac:dyDescent="0.2">
      <c r="C489" s="73"/>
      <c r="H489" s="16"/>
      <c r="I489" s="64"/>
    </row>
    <row r="490" spans="3:9" ht="15" customHeight="1" x14ac:dyDescent="0.2"/>
    <row r="491" spans="3:9" ht="15" customHeight="1" x14ac:dyDescent="0.2"/>
    <row r="492" spans="3:9" ht="15" customHeight="1" x14ac:dyDescent="0.2"/>
    <row r="493" spans="3:9" ht="15" customHeight="1" x14ac:dyDescent="0.2"/>
    <row r="494" spans="3:9" ht="15" customHeight="1" x14ac:dyDescent="0.2"/>
    <row r="495" spans="3:9" ht="15" customHeight="1" x14ac:dyDescent="0.2"/>
    <row r="496" spans="3:9" ht="15" customHeight="1" x14ac:dyDescent="0.2"/>
    <row r="497" ht="15" customHeight="1" x14ac:dyDescent="0.2"/>
    <row r="498" ht="15" customHeight="1" x14ac:dyDescent="0.2"/>
    <row r="499" ht="15" customHeight="1" x14ac:dyDescent="0.2"/>
    <row r="500" ht="15" customHeight="1" x14ac:dyDescent="0.2"/>
    <row r="501" ht="15" customHeight="1" x14ac:dyDescent="0.2"/>
    <row r="502" ht="15" customHeight="1" x14ac:dyDescent="0.2"/>
    <row r="503" ht="15" customHeight="1" x14ac:dyDescent="0.2"/>
    <row r="504" ht="15" customHeight="1" x14ac:dyDescent="0.2"/>
    <row r="505" ht="15" customHeight="1" x14ac:dyDescent="0.2"/>
    <row r="506" ht="15" customHeight="1" x14ac:dyDescent="0.2"/>
    <row r="507" ht="15" customHeight="1" x14ac:dyDescent="0.2"/>
    <row r="508" ht="15" customHeight="1" x14ac:dyDescent="0.2"/>
    <row r="509" ht="15" customHeight="1" x14ac:dyDescent="0.2"/>
    <row r="510" ht="15" customHeight="1" x14ac:dyDescent="0.2"/>
    <row r="511" ht="15" customHeight="1" x14ac:dyDescent="0.2"/>
    <row r="512" ht="15" customHeight="1" x14ac:dyDescent="0.2"/>
    <row r="513" ht="15" customHeight="1" x14ac:dyDescent="0.2"/>
    <row r="514" ht="15" customHeight="1" x14ac:dyDescent="0.2"/>
    <row r="515" ht="15" customHeight="1" x14ac:dyDescent="0.2"/>
    <row r="516" ht="15" customHeight="1" x14ac:dyDescent="0.2"/>
    <row r="517" ht="15" customHeight="1" x14ac:dyDescent="0.2"/>
    <row r="518" ht="15" customHeight="1" x14ac:dyDescent="0.2"/>
    <row r="519" ht="15" customHeight="1" x14ac:dyDescent="0.2"/>
    <row r="520" ht="15" customHeight="1" x14ac:dyDescent="0.2"/>
    <row r="521" ht="15" customHeight="1" x14ac:dyDescent="0.2"/>
    <row r="522" ht="15" customHeight="1" x14ac:dyDescent="0.2"/>
    <row r="523" ht="15" customHeight="1" x14ac:dyDescent="0.2"/>
    <row r="524" ht="15" customHeight="1" x14ac:dyDescent="0.2"/>
    <row r="525" ht="15" customHeight="1" x14ac:dyDescent="0.2"/>
    <row r="526" ht="15" customHeight="1" x14ac:dyDescent="0.2"/>
    <row r="527" ht="15" customHeight="1" x14ac:dyDescent="0.2"/>
    <row r="528" ht="15" customHeight="1" x14ac:dyDescent="0.2"/>
    <row r="529" ht="15" customHeight="1" x14ac:dyDescent="0.2"/>
    <row r="530" ht="15" customHeight="1" x14ac:dyDescent="0.2"/>
    <row r="531" ht="15" customHeight="1" x14ac:dyDescent="0.2"/>
    <row r="532" ht="15" customHeight="1" x14ac:dyDescent="0.2"/>
    <row r="533" ht="15" customHeight="1" x14ac:dyDescent="0.2"/>
    <row r="534" ht="15" customHeight="1" x14ac:dyDescent="0.2"/>
    <row r="535" ht="15" customHeight="1" x14ac:dyDescent="0.2"/>
    <row r="536" ht="15" customHeight="1" x14ac:dyDescent="0.2"/>
    <row r="537" ht="15" customHeight="1" x14ac:dyDescent="0.2"/>
    <row r="538" ht="15" customHeight="1" x14ac:dyDescent="0.2"/>
    <row r="539" ht="15" customHeight="1" x14ac:dyDescent="0.2"/>
    <row r="540" ht="15" customHeight="1" x14ac:dyDescent="0.2"/>
    <row r="541" ht="15" customHeight="1" x14ac:dyDescent="0.2"/>
    <row r="542" ht="15" customHeight="1" x14ac:dyDescent="0.2"/>
    <row r="543" ht="15" customHeight="1" x14ac:dyDescent="0.2"/>
    <row r="544" ht="15" customHeight="1" x14ac:dyDescent="0.2"/>
    <row r="545" ht="15" customHeight="1" x14ac:dyDescent="0.2"/>
    <row r="546" ht="15" customHeight="1" x14ac:dyDescent="0.2"/>
    <row r="547" ht="15" customHeight="1" x14ac:dyDescent="0.2"/>
    <row r="548" ht="15" customHeight="1" x14ac:dyDescent="0.2"/>
    <row r="549" ht="15" customHeight="1" x14ac:dyDescent="0.2"/>
    <row r="550" ht="15" customHeight="1" x14ac:dyDescent="0.2"/>
    <row r="551" ht="15" customHeight="1" x14ac:dyDescent="0.2"/>
    <row r="552" ht="15" customHeight="1" x14ac:dyDescent="0.2"/>
    <row r="553" ht="15" customHeight="1" x14ac:dyDescent="0.2"/>
    <row r="554" ht="15" customHeight="1" x14ac:dyDescent="0.2"/>
    <row r="555" ht="15" customHeight="1" x14ac:dyDescent="0.2"/>
    <row r="556" ht="15" customHeight="1" x14ac:dyDescent="0.2"/>
    <row r="557" ht="15" customHeight="1" x14ac:dyDescent="0.2"/>
    <row r="558" ht="15" customHeight="1" x14ac:dyDescent="0.2"/>
    <row r="559" ht="15" customHeight="1" x14ac:dyDescent="0.2"/>
    <row r="560" ht="15" customHeight="1" x14ac:dyDescent="0.2"/>
    <row r="561" ht="15" customHeight="1" x14ac:dyDescent="0.2"/>
    <row r="562" ht="15" customHeight="1" x14ac:dyDescent="0.2"/>
    <row r="563" ht="15" customHeight="1" x14ac:dyDescent="0.2"/>
    <row r="564" ht="15" customHeight="1" x14ac:dyDescent="0.2"/>
    <row r="565" ht="15" customHeight="1" x14ac:dyDescent="0.2"/>
    <row r="566" ht="15" customHeight="1" x14ac:dyDescent="0.2"/>
    <row r="567" ht="15" customHeight="1" x14ac:dyDescent="0.2"/>
    <row r="568" ht="15" customHeight="1" x14ac:dyDescent="0.2"/>
    <row r="569" ht="15" customHeight="1" x14ac:dyDescent="0.2"/>
    <row r="570" ht="15" customHeight="1" x14ac:dyDescent="0.2"/>
    <row r="571" ht="15" customHeight="1" x14ac:dyDescent="0.2"/>
    <row r="572" ht="15" customHeight="1" x14ac:dyDescent="0.2"/>
    <row r="573" ht="15" customHeight="1" x14ac:dyDescent="0.2"/>
    <row r="574" ht="15" customHeight="1" x14ac:dyDescent="0.2"/>
    <row r="575" ht="15" customHeight="1" x14ac:dyDescent="0.2"/>
    <row r="576" ht="15" customHeight="1" x14ac:dyDescent="0.2"/>
    <row r="577" ht="15" customHeight="1" x14ac:dyDescent="0.2"/>
    <row r="578" ht="15" customHeight="1" x14ac:dyDescent="0.2"/>
    <row r="579" ht="15" customHeight="1" x14ac:dyDescent="0.2"/>
    <row r="580" ht="15" customHeight="1" x14ac:dyDescent="0.2"/>
    <row r="581" ht="15" customHeight="1" x14ac:dyDescent="0.2"/>
    <row r="582" ht="15" customHeight="1" x14ac:dyDescent="0.2"/>
    <row r="583" ht="15" customHeight="1" x14ac:dyDescent="0.2"/>
    <row r="584" ht="15" customHeight="1" x14ac:dyDescent="0.2"/>
    <row r="585" ht="15" customHeight="1" x14ac:dyDescent="0.2"/>
    <row r="586" ht="15" customHeight="1" x14ac:dyDescent="0.2"/>
    <row r="587" ht="15" customHeight="1" x14ac:dyDescent="0.2"/>
    <row r="588" ht="15" customHeight="1" x14ac:dyDescent="0.2"/>
    <row r="589" ht="15" customHeight="1" x14ac:dyDescent="0.2"/>
    <row r="590" ht="15" customHeight="1" x14ac:dyDescent="0.2"/>
    <row r="591" ht="15" customHeight="1" x14ac:dyDescent="0.2"/>
    <row r="592" ht="15" customHeight="1" x14ac:dyDescent="0.2"/>
    <row r="593" ht="15" customHeight="1" x14ac:dyDescent="0.2"/>
    <row r="594" ht="15" customHeight="1" x14ac:dyDescent="0.2"/>
    <row r="595" ht="15" customHeight="1" x14ac:dyDescent="0.2"/>
    <row r="596" ht="15" customHeight="1" x14ac:dyDescent="0.2"/>
    <row r="597" ht="15" customHeight="1" x14ac:dyDescent="0.2"/>
    <row r="598" ht="15" customHeight="1" x14ac:dyDescent="0.2"/>
    <row r="599" ht="15" customHeight="1" x14ac:dyDescent="0.2"/>
    <row r="600" ht="15" customHeight="1" x14ac:dyDescent="0.2"/>
    <row r="601" ht="15" customHeight="1" x14ac:dyDescent="0.2"/>
    <row r="602" ht="15" customHeight="1" x14ac:dyDescent="0.2"/>
    <row r="603" ht="15" customHeight="1" x14ac:dyDescent="0.2"/>
    <row r="604" ht="15" customHeight="1" x14ac:dyDescent="0.2"/>
    <row r="605" ht="15" customHeight="1" x14ac:dyDescent="0.2"/>
    <row r="606" ht="15" customHeight="1" x14ac:dyDescent="0.2"/>
    <row r="607" ht="15" customHeight="1" x14ac:dyDescent="0.2"/>
    <row r="608" ht="15" customHeight="1" x14ac:dyDescent="0.2"/>
    <row r="609" ht="15" customHeight="1" x14ac:dyDescent="0.2"/>
    <row r="610" ht="15" customHeight="1" x14ac:dyDescent="0.2"/>
    <row r="611" ht="15" customHeight="1" x14ac:dyDescent="0.2"/>
    <row r="612" ht="15" customHeight="1" x14ac:dyDescent="0.2"/>
    <row r="613" ht="15" customHeight="1" x14ac:dyDescent="0.2"/>
    <row r="614" ht="15" customHeight="1" x14ac:dyDescent="0.2"/>
    <row r="615" ht="15" customHeight="1" x14ac:dyDescent="0.2"/>
    <row r="616" ht="15" customHeight="1" x14ac:dyDescent="0.2"/>
    <row r="617" ht="15" customHeight="1" x14ac:dyDescent="0.2"/>
    <row r="618" ht="15" customHeight="1" x14ac:dyDescent="0.2"/>
    <row r="619" ht="15" customHeight="1" x14ac:dyDescent="0.2"/>
    <row r="620" ht="15" customHeight="1" x14ac:dyDescent="0.2"/>
    <row r="621" ht="15" customHeight="1" x14ac:dyDescent="0.2"/>
    <row r="622" ht="15" customHeight="1" x14ac:dyDescent="0.2"/>
    <row r="623" ht="15" customHeight="1" x14ac:dyDescent="0.2"/>
    <row r="624" ht="15" customHeight="1" x14ac:dyDescent="0.2"/>
    <row r="625" ht="15" customHeight="1" x14ac:dyDescent="0.2"/>
    <row r="626" ht="15" customHeight="1" x14ac:dyDescent="0.2"/>
    <row r="627" ht="15" customHeight="1" x14ac:dyDescent="0.2"/>
    <row r="628" ht="15" customHeight="1" x14ac:dyDescent="0.2"/>
    <row r="629" ht="15" customHeight="1" x14ac:dyDescent="0.2"/>
    <row r="630" ht="15" customHeight="1" x14ac:dyDescent="0.2"/>
    <row r="631" ht="15" customHeight="1" x14ac:dyDescent="0.2"/>
    <row r="632" ht="15" customHeight="1" x14ac:dyDescent="0.2"/>
    <row r="633" ht="15" customHeight="1" x14ac:dyDescent="0.2"/>
    <row r="634" ht="15" customHeight="1" x14ac:dyDescent="0.2"/>
    <row r="635" ht="15" customHeight="1" x14ac:dyDescent="0.2"/>
    <row r="636" ht="15" customHeight="1" x14ac:dyDescent="0.2"/>
    <row r="637" ht="15" customHeight="1" x14ac:dyDescent="0.2"/>
    <row r="638" ht="15" customHeight="1" x14ac:dyDescent="0.2"/>
    <row r="639" ht="15" customHeight="1" x14ac:dyDescent="0.2"/>
    <row r="640" ht="15" customHeight="1" x14ac:dyDescent="0.2"/>
    <row r="641" ht="15" customHeight="1" x14ac:dyDescent="0.2"/>
    <row r="642" ht="15" customHeight="1" x14ac:dyDescent="0.2"/>
    <row r="643" ht="15" customHeight="1" x14ac:dyDescent="0.2"/>
    <row r="644" ht="15" customHeight="1" x14ac:dyDescent="0.2"/>
    <row r="1081" spans="7:8" x14ac:dyDescent="0.2">
      <c r="G1081" s="49"/>
      <c r="H1081" s="40"/>
    </row>
    <row r="1082" spans="7:8" x14ac:dyDescent="0.2">
      <c r="G1082" s="49"/>
      <c r="H1082" s="40"/>
    </row>
    <row r="1083" spans="7:8" x14ac:dyDescent="0.2">
      <c r="G1083" s="49"/>
      <c r="H1083" s="40"/>
    </row>
    <row r="1084" spans="7:8" x14ac:dyDescent="0.2">
      <c r="G1084" s="49"/>
      <c r="H1084" s="40"/>
    </row>
    <row r="1085" spans="7:8" x14ac:dyDescent="0.2">
      <c r="G1085" s="49"/>
      <c r="H1085" s="40"/>
    </row>
    <row r="1086" spans="7:8" x14ac:dyDescent="0.2">
      <c r="G1086" s="49"/>
      <c r="H1086" s="40"/>
    </row>
    <row r="1087" spans="7:8" x14ac:dyDescent="0.2">
      <c r="G1087" s="49"/>
      <c r="H1087" s="40"/>
    </row>
    <row r="1088" spans="7:8" x14ac:dyDescent="0.2">
      <c r="G1088" s="49"/>
      <c r="H1088" s="40"/>
    </row>
    <row r="1089" spans="7:8" x14ac:dyDescent="0.2">
      <c r="G1089" s="49"/>
      <c r="H1089" s="40"/>
    </row>
    <row r="1090" spans="7:8" x14ac:dyDescent="0.2">
      <c r="G1090" s="49"/>
      <c r="H1090" s="40"/>
    </row>
    <row r="1091" spans="7:8" x14ac:dyDescent="0.2">
      <c r="G1091" s="49"/>
      <c r="H1091" s="40"/>
    </row>
    <row r="1092" spans="7:8" x14ac:dyDescent="0.2">
      <c r="G1092" s="49"/>
      <c r="H1092" s="40"/>
    </row>
    <row r="1093" spans="7:8" x14ac:dyDescent="0.2">
      <c r="G1093" s="49"/>
      <c r="H1093" s="40"/>
    </row>
    <row r="1094" spans="7:8" x14ac:dyDescent="0.2">
      <c r="G1094" s="49"/>
      <c r="H1094" s="40"/>
    </row>
    <row r="1095" spans="7:8" x14ac:dyDescent="0.2">
      <c r="G1095" s="49"/>
      <c r="H1095" s="40"/>
    </row>
    <row r="1096" spans="7:8" x14ac:dyDescent="0.2">
      <c r="G1096" s="49"/>
      <c r="H1096" s="40"/>
    </row>
    <row r="1097" spans="7:8" x14ac:dyDescent="0.2">
      <c r="G1097" s="49"/>
      <c r="H1097" s="40"/>
    </row>
    <row r="1098" spans="7:8" x14ac:dyDescent="0.2">
      <c r="G1098" s="49"/>
      <c r="H1098" s="40"/>
    </row>
    <row r="1099" spans="7:8" x14ac:dyDescent="0.2">
      <c r="G1099" s="49"/>
      <c r="H1099" s="40"/>
    </row>
    <row r="1100" spans="7:8" x14ac:dyDescent="0.2">
      <c r="G1100" s="49"/>
      <c r="H1100" s="40"/>
    </row>
    <row r="1101" spans="7:8" x14ac:dyDescent="0.2">
      <c r="G1101" s="49"/>
      <c r="H1101" s="40"/>
    </row>
    <row r="1102" spans="7:8" x14ac:dyDescent="0.2">
      <c r="G1102" s="49"/>
      <c r="H1102" s="40"/>
    </row>
    <row r="1103" spans="7:8" x14ac:dyDescent="0.2">
      <c r="G1103" s="49"/>
      <c r="H1103" s="40"/>
    </row>
    <row r="1104" spans="7:8" x14ac:dyDescent="0.2">
      <c r="G1104" s="49"/>
      <c r="H1104" s="40"/>
    </row>
    <row r="1105" spans="7:8" x14ac:dyDescent="0.2">
      <c r="G1105" s="49"/>
      <c r="H1105" s="40"/>
    </row>
    <row r="1106" spans="7:8" x14ac:dyDescent="0.2">
      <c r="G1106" s="49"/>
      <c r="H1106" s="40"/>
    </row>
    <row r="1107" spans="7:8" x14ac:dyDescent="0.2">
      <c r="G1107" s="49"/>
      <c r="H1107" s="40"/>
    </row>
    <row r="1108" spans="7:8" x14ac:dyDescent="0.2">
      <c r="G1108" s="49"/>
      <c r="H1108" s="40"/>
    </row>
    <row r="1109" spans="7:8" x14ac:dyDescent="0.2">
      <c r="G1109" s="49"/>
      <c r="H1109" s="40"/>
    </row>
    <row r="1110" spans="7:8" x14ac:dyDescent="0.2">
      <c r="G1110" s="49"/>
      <c r="H1110" s="40"/>
    </row>
    <row r="1111" spans="7:8" x14ac:dyDescent="0.2">
      <c r="G1111" s="49"/>
      <c r="H1111" s="40"/>
    </row>
    <row r="1112" spans="7:8" x14ac:dyDescent="0.2">
      <c r="G1112" s="49"/>
      <c r="H1112" s="40"/>
    </row>
    <row r="1113" spans="7:8" x14ac:dyDescent="0.2">
      <c r="G1113" s="49"/>
      <c r="H1113" s="40"/>
    </row>
    <row r="1114" spans="7:8" x14ac:dyDescent="0.2">
      <c r="G1114" s="49"/>
      <c r="H1114" s="40"/>
    </row>
    <row r="1115" spans="7:8" x14ac:dyDescent="0.2">
      <c r="G1115" s="49"/>
      <c r="H1115" s="40"/>
    </row>
    <row r="1116" spans="7:8" x14ac:dyDescent="0.2">
      <c r="G1116" s="49"/>
      <c r="H1116" s="40"/>
    </row>
    <row r="1117" spans="7:8" x14ac:dyDescent="0.2">
      <c r="G1117" s="49"/>
      <c r="H1117" s="40"/>
    </row>
    <row r="1118" spans="7:8" x14ac:dyDescent="0.2">
      <c r="G1118" s="49"/>
      <c r="H1118" s="40"/>
    </row>
    <row r="1119" spans="7:8" x14ac:dyDescent="0.2">
      <c r="G1119" s="49"/>
      <c r="H1119" s="40"/>
    </row>
    <row r="1120" spans="7:8" x14ac:dyDescent="0.2">
      <c r="G1120" s="49"/>
      <c r="H1120" s="40"/>
    </row>
    <row r="1121" spans="7:8" x14ac:dyDescent="0.2">
      <c r="G1121" s="49"/>
      <c r="H1121" s="40"/>
    </row>
    <row r="1122" spans="7:8" x14ac:dyDescent="0.2">
      <c r="G1122" s="49"/>
      <c r="H1122" s="40"/>
    </row>
    <row r="1123" spans="7:8" x14ac:dyDescent="0.2">
      <c r="G1123" s="49"/>
      <c r="H1123" s="40"/>
    </row>
    <row r="1124" spans="7:8" x14ac:dyDescent="0.2">
      <c r="G1124" s="49"/>
      <c r="H1124" s="40"/>
    </row>
    <row r="1125" spans="7:8" x14ac:dyDescent="0.2">
      <c r="G1125" s="49"/>
      <c r="H1125" s="40"/>
    </row>
    <row r="1126" spans="7:8" x14ac:dyDescent="0.2">
      <c r="G1126" s="49"/>
      <c r="H1126" s="40"/>
    </row>
    <row r="1127" spans="7:8" x14ac:dyDescent="0.2">
      <c r="G1127" s="49"/>
      <c r="H1127" s="40"/>
    </row>
    <row r="1128" spans="7:8" x14ac:dyDescent="0.2">
      <c r="G1128" s="49"/>
      <c r="H1128" s="40"/>
    </row>
    <row r="1129" spans="7:8" x14ac:dyDescent="0.2">
      <c r="G1129" s="49"/>
      <c r="H1129" s="40"/>
    </row>
    <row r="1130" spans="7:8" x14ac:dyDescent="0.2">
      <c r="G1130" s="49"/>
      <c r="H1130" s="40"/>
    </row>
    <row r="1131" spans="7:8" x14ac:dyDescent="0.2">
      <c r="G1131" s="49"/>
      <c r="H1131" s="40"/>
    </row>
    <row r="1132" spans="7:8" x14ac:dyDescent="0.2">
      <c r="G1132" s="49"/>
      <c r="H1132" s="40"/>
    </row>
    <row r="1133" spans="7:8" x14ac:dyDescent="0.2">
      <c r="G1133" s="49"/>
      <c r="H1133" s="40"/>
    </row>
    <row r="1134" spans="7:8" x14ac:dyDescent="0.2">
      <c r="G1134" s="49"/>
      <c r="H1134" s="40"/>
    </row>
    <row r="1135" spans="7:8" x14ac:dyDescent="0.2">
      <c r="G1135" s="49"/>
      <c r="H1135" s="40"/>
    </row>
    <row r="1136" spans="7:8" x14ac:dyDescent="0.2">
      <c r="G1136" s="49"/>
      <c r="H1136" s="40"/>
    </row>
    <row r="1137" spans="7:8" x14ac:dyDescent="0.2">
      <c r="G1137" s="49"/>
      <c r="H1137" s="40"/>
    </row>
    <row r="1138" spans="7:8" x14ac:dyDescent="0.2">
      <c r="G1138" s="49"/>
      <c r="H1138" s="40"/>
    </row>
    <row r="1139" spans="7:8" x14ac:dyDescent="0.2">
      <c r="G1139" s="49"/>
      <c r="H1139" s="40"/>
    </row>
    <row r="1140" spans="7:8" x14ac:dyDescent="0.2">
      <c r="G1140" s="49"/>
      <c r="H1140" s="40"/>
    </row>
    <row r="1141" spans="7:8" x14ac:dyDescent="0.2">
      <c r="G1141" s="49"/>
      <c r="H1141" s="40"/>
    </row>
    <row r="1142" spans="7:8" x14ac:dyDescent="0.2">
      <c r="G1142" s="49"/>
      <c r="H1142" s="40"/>
    </row>
    <row r="1143" spans="7:8" x14ac:dyDescent="0.2">
      <c r="G1143" s="49"/>
      <c r="H1143" s="40"/>
    </row>
    <row r="1144" spans="7:8" x14ac:dyDescent="0.2">
      <c r="G1144" s="49"/>
      <c r="H1144" s="40"/>
    </row>
    <row r="1145" spans="7:8" x14ac:dyDescent="0.2">
      <c r="G1145" s="49"/>
      <c r="H1145" s="40"/>
    </row>
    <row r="1146" spans="7:8" x14ac:dyDescent="0.2">
      <c r="G1146" s="49"/>
      <c r="H1146" s="40"/>
    </row>
    <row r="1147" spans="7:8" x14ac:dyDescent="0.2">
      <c r="G1147" s="49"/>
      <c r="H1147" s="40"/>
    </row>
    <row r="1148" spans="7:8" x14ac:dyDescent="0.2">
      <c r="G1148" s="49"/>
      <c r="H1148" s="40"/>
    </row>
    <row r="1149" spans="7:8" x14ac:dyDescent="0.2">
      <c r="G1149" s="49"/>
      <c r="H1149" s="40"/>
    </row>
    <row r="1150" spans="7:8" x14ac:dyDescent="0.2">
      <c r="G1150" s="49"/>
      <c r="H1150" s="40"/>
    </row>
    <row r="1151" spans="7:8" x14ac:dyDescent="0.2">
      <c r="G1151" s="49"/>
      <c r="H1151" s="40"/>
    </row>
    <row r="1152" spans="7:8" x14ac:dyDescent="0.2">
      <c r="G1152" s="49"/>
      <c r="H1152" s="40"/>
    </row>
    <row r="1153" spans="7:8" x14ac:dyDescent="0.2">
      <c r="G1153" s="49"/>
      <c r="H1153" s="40"/>
    </row>
    <row r="1154" spans="7:8" x14ac:dyDescent="0.2">
      <c r="G1154" s="49"/>
      <c r="H1154" s="40"/>
    </row>
    <row r="1155" spans="7:8" x14ac:dyDescent="0.2">
      <c r="G1155" s="49"/>
      <c r="H1155" s="40"/>
    </row>
    <row r="1156" spans="7:8" x14ac:dyDescent="0.2">
      <c r="G1156" s="49"/>
      <c r="H1156" s="40"/>
    </row>
    <row r="1157" spans="7:8" x14ac:dyDescent="0.2">
      <c r="G1157" s="49"/>
      <c r="H1157" s="40"/>
    </row>
    <row r="1158" spans="7:8" x14ac:dyDescent="0.2">
      <c r="G1158" s="49"/>
      <c r="H1158" s="40"/>
    </row>
    <row r="1159" spans="7:8" x14ac:dyDescent="0.2">
      <c r="G1159" s="49"/>
      <c r="H1159" s="40"/>
    </row>
    <row r="1160" spans="7:8" x14ac:dyDescent="0.2">
      <c r="G1160" s="49"/>
      <c r="H1160" s="40"/>
    </row>
    <row r="1161" spans="7:8" x14ac:dyDescent="0.2">
      <c r="G1161" s="49"/>
      <c r="H1161" s="40"/>
    </row>
    <row r="1162" spans="7:8" x14ac:dyDescent="0.2">
      <c r="G1162" s="49"/>
      <c r="H1162" s="40"/>
    </row>
    <row r="1163" spans="7:8" x14ac:dyDescent="0.2">
      <c r="G1163" s="49"/>
      <c r="H1163" s="40"/>
    </row>
    <row r="1164" spans="7:8" x14ac:dyDescent="0.2">
      <c r="G1164" s="49"/>
      <c r="H1164" s="40"/>
    </row>
    <row r="1165" spans="7:8" x14ac:dyDescent="0.2">
      <c r="G1165" s="49"/>
      <c r="H1165" s="40"/>
    </row>
    <row r="1166" spans="7:8" x14ac:dyDescent="0.2">
      <c r="G1166" s="49"/>
      <c r="H1166" s="40"/>
    </row>
    <row r="1167" spans="7:8" x14ac:dyDescent="0.2">
      <c r="G1167" s="49"/>
      <c r="H1167" s="40"/>
    </row>
    <row r="1168" spans="7:8" x14ac:dyDescent="0.2">
      <c r="G1168" s="49"/>
      <c r="H1168" s="40"/>
    </row>
    <row r="1169" spans="7:8" x14ac:dyDescent="0.2">
      <c r="G1169" s="49"/>
      <c r="H1169" s="40"/>
    </row>
    <row r="1170" spans="7:8" x14ac:dyDescent="0.2">
      <c r="G1170" s="49"/>
      <c r="H1170" s="40"/>
    </row>
    <row r="1171" spans="7:8" x14ac:dyDescent="0.2">
      <c r="G1171" s="49"/>
      <c r="H1171" s="40"/>
    </row>
    <row r="1172" spans="7:8" x14ac:dyDescent="0.2">
      <c r="G1172" s="49"/>
      <c r="H1172" s="40"/>
    </row>
    <row r="1173" spans="7:8" x14ac:dyDescent="0.2">
      <c r="G1173" s="49"/>
      <c r="H1173" s="40"/>
    </row>
    <row r="1174" spans="7:8" x14ac:dyDescent="0.2">
      <c r="G1174" s="49"/>
      <c r="H1174" s="40"/>
    </row>
    <row r="1175" spans="7:8" x14ac:dyDescent="0.2">
      <c r="G1175" s="49"/>
      <c r="H1175" s="40"/>
    </row>
    <row r="1176" spans="7:8" x14ac:dyDescent="0.2">
      <c r="G1176" s="49"/>
      <c r="H1176" s="40"/>
    </row>
    <row r="1177" spans="7:8" x14ac:dyDescent="0.2">
      <c r="G1177" s="49"/>
      <c r="H1177" s="40"/>
    </row>
    <row r="1178" spans="7:8" x14ac:dyDescent="0.2">
      <c r="G1178" s="49"/>
      <c r="H1178" s="40"/>
    </row>
    <row r="1179" spans="7:8" x14ac:dyDescent="0.2">
      <c r="G1179" s="49"/>
      <c r="H1179" s="40"/>
    </row>
    <row r="1180" spans="7:8" x14ac:dyDescent="0.2">
      <c r="G1180" s="49"/>
      <c r="H1180" s="40"/>
    </row>
    <row r="1181" spans="7:8" x14ac:dyDescent="0.2">
      <c r="G1181" s="49"/>
      <c r="H1181" s="40"/>
    </row>
    <row r="1182" spans="7:8" x14ac:dyDescent="0.2">
      <c r="G1182" s="49"/>
      <c r="H1182" s="40"/>
    </row>
    <row r="1183" spans="7:8" x14ac:dyDescent="0.2">
      <c r="G1183" s="49"/>
      <c r="H1183" s="40"/>
    </row>
    <row r="1184" spans="7:8" x14ac:dyDescent="0.2">
      <c r="G1184" s="49"/>
      <c r="H1184" s="40"/>
    </row>
    <row r="1185" spans="7:8" x14ac:dyDescent="0.2">
      <c r="G1185" s="49"/>
      <c r="H1185" s="40"/>
    </row>
    <row r="1186" spans="7:8" x14ac:dyDescent="0.2">
      <c r="G1186" s="49"/>
      <c r="H1186" s="40"/>
    </row>
    <row r="1187" spans="7:8" x14ac:dyDescent="0.2">
      <c r="G1187" s="49"/>
      <c r="H1187" s="40"/>
    </row>
    <row r="1188" spans="7:8" x14ac:dyDescent="0.2">
      <c r="G1188" s="49"/>
      <c r="H1188" s="40"/>
    </row>
    <row r="1189" spans="7:8" x14ac:dyDescent="0.2">
      <c r="G1189" s="49"/>
      <c r="H1189" s="40"/>
    </row>
    <row r="1190" spans="7:8" x14ac:dyDescent="0.2">
      <c r="G1190" s="49"/>
      <c r="H1190" s="40"/>
    </row>
    <row r="1191" spans="7:8" x14ac:dyDescent="0.2">
      <c r="G1191" s="49"/>
      <c r="H1191" s="40"/>
    </row>
    <row r="1192" spans="7:8" x14ac:dyDescent="0.2">
      <c r="G1192" s="49"/>
      <c r="H1192" s="40"/>
    </row>
    <row r="1193" spans="7:8" x14ac:dyDescent="0.2">
      <c r="G1193" s="49"/>
      <c r="H1193" s="40"/>
    </row>
    <row r="1194" spans="7:8" x14ac:dyDescent="0.2">
      <c r="G1194" s="49"/>
      <c r="H1194" s="40"/>
    </row>
    <row r="1195" spans="7:8" x14ac:dyDescent="0.2">
      <c r="G1195" s="49"/>
      <c r="H1195" s="40"/>
    </row>
    <row r="1196" spans="7:8" x14ac:dyDescent="0.2">
      <c r="G1196" s="49"/>
      <c r="H1196" s="40"/>
    </row>
    <row r="1197" spans="7:8" x14ac:dyDescent="0.2">
      <c r="G1197" s="49"/>
      <c r="H1197" s="40"/>
    </row>
    <row r="1198" spans="7:8" x14ac:dyDescent="0.2">
      <c r="G1198" s="49"/>
      <c r="H1198" s="40"/>
    </row>
    <row r="1199" spans="7:8" x14ac:dyDescent="0.2">
      <c r="G1199" s="49"/>
      <c r="H1199" s="40"/>
    </row>
    <row r="1200" spans="7:8" x14ac:dyDescent="0.2">
      <c r="G1200" s="49"/>
      <c r="H1200" s="40"/>
    </row>
    <row r="1201" spans="7:8" x14ac:dyDescent="0.2">
      <c r="G1201" s="49"/>
      <c r="H1201" s="40"/>
    </row>
    <row r="1202" spans="7:8" x14ac:dyDescent="0.2">
      <c r="G1202" s="49"/>
      <c r="H1202" s="40"/>
    </row>
    <row r="1203" spans="7:8" x14ac:dyDescent="0.2">
      <c r="G1203" s="49"/>
      <c r="H1203" s="40"/>
    </row>
    <row r="1204" spans="7:8" x14ac:dyDescent="0.2">
      <c r="G1204" s="49"/>
      <c r="H1204" s="40"/>
    </row>
    <row r="1205" spans="7:8" x14ac:dyDescent="0.2">
      <c r="G1205" s="49"/>
      <c r="H1205" s="40"/>
    </row>
    <row r="1206" spans="7:8" x14ac:dyDescent="0.2">
      <c r="G1206" s="49"/>
      <c r="H1206" s="40"/>
    </row>
    <row r="1207" spans="7:8" x14ac:dyDescent="0.2">
      <c r="G1207" s="49"/>
      <c r="H1207" s="40"/>
    </row>
    <row r="1208" spans="7:8" x14ac:dyDescent="0.2">
      <c r="G1208" s="49"/>
      <c r="H1208" s="40"/>
    </row>
    <row r="1209" spans="7:8" x14ac:dyDescent="0.2">
      <c r="G1209" s="49"/>
      <c r="H1209" s="40"/>
    </row>
    <row r="1210" spans="7:8" x14ac:dyDescent="0.2">
      <c r="G1210" s="49"/>
      <c r="H1210" s="40"/>
    </row>
    <row r="1211" spans="7:8" x14ac:dyDescent="0.2">
      <c r="G1211" s="49"/>
      <c r="H1211" s="40"/>
    </row>
    <row r="1212" spans="7:8" x14ac:dyDescent="0.2">
      <c r="G1212" s="49"/>
      <c r="H1212" s="40"/>
    </row>
    <row r="1213" spans="7:8" x14ac:dyDescent="0.2">
      <c r="G1213" s="49"/>
      <c r="H1213" s="40"/>
    </row>
    <row r="1214" spans="7:8" x14ac:dyDescent="0.2">
      <c r="G1214" s="49"/>
      <c r="H1214" s="40"/>
    </row>
    <row r="1215" spans="7:8" x14ac:dyDescent="0.2">
      <c r="G1215" s="49"/>
      <c r="H1215" s="40"/>
    </row>
    <row r="1216" spans="7:8" x14ac:dyDescent="0.2">
      <c r="G1216" s="49"/>
      <c r="H1216" s="40"/>
    </row>
    <row r="1217" spans="7:8" x14ac:dyDescent="0.2">
      <c r="G1217" s="49"/>
      <c r="H1217" s="40"/>
    </row>
    <row r="1218" spans="7:8" x14ac:dyDescent="0.2">
      <c r="G1218" s="49"/>
      <c r="H1218" s="40"/>
    </row>
    <row r="1219" spans="7:8" x14ac:dyDescent="0.2">
      <c r="G1219" s="49"/>
      <c r="H1219" s="40"/>
    </row>
    <row r="1220" spans="7:8" x14ac:dyDescent="0.2">
      <c r="G1220" s="49"/>
      <c r="H1220" s="40"/>
    </row>
    <row r="1221" spans="7:8" x14ac:dyDescent="0.2">
      <c r="G1221" s="49"/>
      <c r="H1221" s="40"/>
    </row>
    <row r="1222" spans="7:8" x14ac:dyDescent="0.2">
      <c r="G1222" s="49"/>
      <c r="H1222" s="40"/>
    </row>
    <row r="1223" spans="7:8" x14ac:dyDescent="0.2">
      <c r="G1223" s="49"/>
      <c r="H1223" s="40"/>
    </row>
    <row r="1224" spans="7:8" x14ac:dyDescent="0.2">
      <c r="G1224" s="49"/>
      <c r="H1224" s="40"/>
    </row>
    <row r="1225" spans="7:8" x14ac:dyDescent="0.2">
      <c r="G1225" s="49"/>
      <c r="H1225" s="40"/>
    </row>
    <row r="1226" spans="7:8" x14ac:dyDescent="0.2">
      <c r="G1226" s="49"/>
      <c r="H1226" s="40"/>
    </row>
    <row r="1227" spans="7:8" x14ac:dyDescent="0.2">
      <c r="G1227" s="49"/>
      <c r="H1227" s="40"/>
    </row>
    <row r="1228" spans="7:8" x14ac:dyDescent="0.2">
      <c r="G1228" s="49"/>
      <c r="H1228" s="40"/>
    </row>
    <row r="1229" spans="7:8" x14ac:dyDescent="0.2">
      <c r="G1229" s="49"/>
      <c r="H1229" s="40"/>
    </row>
    <row r="1230" spans="7:8" x14ac:dyDescent="0.2">
      <c r="G1230" s="49"/>
      <c r="H1230" s="40"/>
    </row>
    <row r="1231" spans="7:8" x14ac:dyDescent="0.2">
      <c r="G1231" s="49"/>
      <c r="H1231" s="40"/>
    </row>
    <row r="1232" spans="7:8" x14ac:dyDescent="0.2">
      <c r="G1232" s="49"/>
      <c r="H1232" s="40"/>
    </row>
    <row r="1233" spans="7:8" x14ac:dyDescent="0.2">
      <c r="G1233" s="49"/>
      <c r="H1233" s="40"/>
    </row>
    <row r="1234" spans="7:8" x14ac:dyDescent="0.2">
      <c r="G1234" s="49"/>
      <c r="H1234" s="40"/>
    </row>
    <row r="1235" spans="7:8" x14ac:dyDescent="0.2">
      <c r="G1235" s="49"/>
      <c r="H1235" s="40"/>
    </row>
    <row r="1236" spans="7:8" x14ac:dyDescent="0.2">
      <c r="G1236" s="49"/>
      <c r="H1236" s="40"/>
    </row>
    <row r="1237" spans="7:8" x14ac:dyDescent="0.2">
      <c r="G1237" s="49"/>
      <c r="H1237" s="40"/>
    </row>
    <row r="1238" spans="7:8" x14ac:dyDescent="0.2">
      <c r="G1238" s="49"/>
      <c r="H1238" s="40"/>
    </row>
    <row r="1239" spans="7:8" x14ac:dyDescent="0.2">
      <c r="G1239" s="49"/>
      <c r="H1239" s="40"/>
    </row>
    <row r="1240" spans="7:8" x14ac:dyDescent="0.2">
      <c r="G1240" s="49"/>
      <c r="H1240" s="40"/>
    </row>
    <row r="1241" spans="7:8" x14ac:dyDescent="0.2">
      <c r="G1241" s="49"/>
      <c r="H1241" s="40"/>
    </row>
    <row r="1242" spans="7:8" x14ac:dyDescent="0.2">
      <c r="G1242" s="49"/>
      <c r="H1242" s="40"/>
    </row>
    <row r="1243" spans="7:8" x14ac:dyDescent="0.2">
      <c r="G1243" s="49"/>
      <c r="H1243" s="40"/>
    </row>
    <row r="1244" spans="7:8" x14ac:dyDescent="0.2">
      <c r="G1244" s="49"/>
      <c r="H1244" s="40"/>
    </row>
    <row r="1245" spans="7:8" x14ac:dyDescent="0.2">
      <c r="G1245" s="49"/>
      <c r="H1245" s="40"/>
    </row>
    <row r="1246" spans="7:8" x14ac:dyDescent="0.2">
      <c r="G1246" s="49"/>
      <c r="H1246" s="40"/>
    </row>
    <row r="1247" spans="7:8" x14ac:dyDescent="0.2">
      <c r="G1247" s="49"/>
      <c r="H1247" s="40"/>
    </row>
    <row r="1248" spans="7:8" x14ac:dyDescent="0.2">
      <c r="G1248" s="49"/>
      <c r="H1248" s="40"/>
    </row>
    <row r="1249" spans="7:8" x14ac:dyDescent="0.2">
      <c r="G1249" s="49"/>
      <c r="H1249" s="40"/>
    </row>
    <row r="1250" spans="7:8" x14ac:dyDescent="0.2">
      <c r="G1250" s="49"/>
      <c r="H1250" s="40"/>
    </row>
    <row r="1251" spans="7:8" x14ac:dyDescent="0.2">
      <c r="G1251" s="49"/>
      <c r="H1251" s="40"/>
    </row>
    <row r="1252" spans="7:8" x14ac:dyDescent="0.2">
      <c r="G1252" s="49"/>
      <c r="H1252" s="40"/>
    </row>
    <row r="1253" spans="7:8" x14ac:dyDescent="0.2">
      <c r="G1253" s="49"/>
      <c r="H1253" s="40"/>
    </row>
    <row r="1254" spans="7:8" x14ac:dyDescent="0.2">
      <c r="G1254" s="49"/>
      <c r="H1254" s="40"/>
    </row>
    <row r="1255" spans="7:8" x14ac:dyDescent="0.2">
      <c r="G1255" s="49"/>
      <c r="H1255" s="40"/>
    </row>
    <row r="1256" spans="7:8" x14ac:dyDescent="0.2">
      <c r="G1256" s="49"/>
      <c r="H1256" s="40"/>
    </row>
    <row r="1257" spans="7:8" x14ac:dyDescent="0.2">
      <c r="G1257" s="49"/>
      <c r="H1257" s="40"/>
    </row>
    <row r="1258" spans="7:8" x14ac:dyDescent="0.2">
      <c r="G1258" s="49"/>
      <c r="H1258" s="40"/>
    </row>
    <row r="1259" spans="7:8" x14ac:dyDescent="0.2">
      <c r="G1259" s="49"/>
      <c r="H1259" s="40"/>
    </row>
    <row r="1260" spans="7:8" x14ac:dyDescent="0.2">
      <c r="G1260" s="49"/>
      <c r="H1260" s="40"/>
    </row>
    <row r="1261" spans="7:8" x14ac:dyDescent="0.2">
      <c r="G1261" s="49"/>
      <c r="H1261" s="40"/>
    </row>
    <row r="1262" spans="7:8" x14ac:dyDescent="0.2">
      <c r="G1262" s="49"/>
      <c r="H1262" s="40"/>
    </row>
    <row r="1263" spans="7:8" x14ac:dyDescent="0.2">
      <c r="G1263" s="49"/>
      <c r="H1263" s="40"/>
    </row>
    <row r="1264" spans="7:8" x14ac:dyDescent="0.2">
      <c r="G1264" s="49"/>
      <c r="H1264" s="40"/>
    </row>
    <row r="1265" spans="7:8" x14ac:dyDescent="0.2">
      <c r="G1265" s="49"/>
      <c r="H1265" s="40"/>
    </row>
    <row r="1266" spans="7:8" x14ac:dyDescent="0.2">
      <c r="G1266" s="49"/>
      <c r="H1266" s="40"/>
    </row>
    <row r="1267" spans="7:8" x14ac:dyDescent="0.2">
      <c r="G1267" s="49"/>
      <c r="H1267" s="40"/>
    </row>
    <row r="1268" spans="7:8" x14ac:dyDescent="0.2">
      <c r="G1268" s="49"/>
      <c r="H1268" s="40"/>
    </row>
    <row r="1269" spans="7:8" x14ac:dyDescent="0.2">
      <c r="G1269" s="49"/>
      <c r="H1269" s="40"/>
    </row>
    <row r="1270" spans="7:8" x14ac:dyDescent="0.2">
      <c r="G1270" s="49"/>
      <c r="H1270" s="40"/>
    </row>
    <row r="1271" spans="7:8" x14ac:dyDescent="0.2">
      <c r="G1271" s="49"/>
      <c r="H1271" s="40"/>
    </row>
    <row r="1272" spans="7:8" x14ac:dyDescent="0.2">
      <c r="G1272" s="49"/>
      <c r="H1272" s="40"/>
    </row>
    <row r="1273" spans="7:8" x14ac:dyDescent="0.2">
      <c r="G1273" s="49"/>
      <c r="H1273" s="40"/>
    </row>
    <row r="1274" spans="7:8" x14ac:dyDescent="0.2">
      <c r="G1274" s="49"/>
      <c r="H1274" s="40"/>
    </row>
    <row r="1275" spans="7:8" x14ac:dyDescent="0.2">
      <c r="G1275" s="49"/>
      <c r="H1275" s="40"/>
    </row>
    <row r="1276" spans="7:8" x14ac:dyDescent="0.2">
      <c r="G1276" s="49"/>
      <c r="H1276" s="40"/>
    </row>
    <row r="1277" spans="7:8" x14ac:dyDescent="0.2">
      <c r="G1277" s="49"/>
      <c r="H1277" s="40"/>
    </row>
    <row r="1278" spans="7:8" x14ac:dyDescent="0.2">
      <c r="G1278" s="49"/>
      <c r="H1278" s="40"/>
    </row>
    <row r="1279" spans="7:8" x14ac:dyDescent="0.2">
      <c r="G1279" s="49"/>
      <c r="H1279" s="40"/>
    </row>
    <row r="1280" spans="7:8" x14ac:dyDescent="0.2">
      <c r="G1280" s="49"/>
      <c r="H1280" s="40"/>
    </row>
    <row r="1281" spans="7:8" x14ac:dyDescent="0.2">
      <c r="G1281" s="49"/>
      <c r="H1281" s="40"/>
    </row>
    <row r="1282" spans="7:8" x14ac:dyDescent="0.2">
      <c r="G1282" s="49"/>
      <c r="H1282" s="40"/>
    </row>
    <row r="1283" spans="7:8" x14ac:dyDescent="0.2">
      <c r="G1283" s="49"/>
      <c r="H1283" s="40"/>
    </row>
    <row r="1284" spans="7:8" x14ac:dyDescent="0.2">
      <c r="G1284" s="49"/>
      <c r="H1284" s="40"/>
    </row>
    <row r="1285" spans="7:8" x14ac:dyDescent="0.2">
      <c r="G1285" s="49"/>
      <c r="H1285" s="40"/>
    </row>
    <row r="1286" spans="7:8" x14ac:dyDescent="0.2">
      <c r="G1286" s="49"/>
      <c r="H1286" s="40"/>
    </row>
    <row r="1287" spans="7:8" x14ac:dyDescent="0.2">
      <c r="G1287" s="49"/>
      <c r="H1287" s="40"/>
    </row>
    <row r="1288" spans="7:8" x14ac:dyDescent="0.2">
      <c r="G1288" s="49"/>
      <c r="H1288" s="40"/>
    </row>
    <row r="1289" spans="7:8" x14ac:dyDescent="0.2">
      <c r="G1289" s="49"/>
      <c r="H1289" s="40"/>
    </row>
    <row r="1290" spans="7:8" x14ac:dyDescent="0.2">
      <c r="G1290" s="49"/>
      <c r="H1290" s="40"/>
    </row>
    <row r="1291" spans="7:8" x14ac:dyDescent="0.2">
      <c r="G1291" s="49"/>
      <c r="H1291" s="40"/>
    </row>
    <row r="1292" spans="7:8" x14ac:dyDescent="0.2">
      <c r="G1292" s="49"/>
      <c r="H1292" s="40"/>
    </row>
    <row r="1293" spans="7:8" x14ac:dyDescent="0.2">
      <c r="G1293" s="49"/>
      <c r="H1293" s="40"/>
    </row>
    <row r="1294" spans="7:8" x14ac:dyDescent="0.2">
      <c r="G1294" s="49"/>
      <c r="H1294" s="40"/>
    </row>
    <row r="1295" spans="7:8" x14ac:dyDescent="0.2">
      <c r="G1295" s="49"/>
      <c r="H1295" s="40"/>
    </row>
    <row r="1296" spans="7:8" x14ac:dyDescent="0.2">
      <c r="G1296" s="49"/>
      <c r="H1296" s="40"/>
    </row>
    <row r="1297" spans="7:8" x14ac:dyDescent="0.2">
      <c r="G1297" s="49"/>
      <c r="H1297" s="40"/>
    </row>
    <row r="1298" spans="7:8" x14ac:dyDescent="0.2">
      <c r="G1298" s="49"/>
      <c r="H1298" s="40"/>
    </row>
    <row r="1299" spans="7:8" x14ac:dyDescent="0.2">
      <c r="G1299" s="49"/>
      <c r="H1299" s="40"/>
    </row>
    <row r="1300" spans="7:8" x14ac:dyDescent="0.2">
      <c r="G1300" s="49"/>
      <c r="H1300" s="40"/>
    </row>
    <row r="1301" spans="7:8" x14ac:dyDescent="0.2">
      <c r="G1301" s="49"/>
      <c r="H1301" s="40"/>
    </row>
    <row r="1302" spans="7:8" x14ac:dyDescent="0.2">
      <c r="G1302" s="49"/>
      <c r="H1302" s="40"/>
    </row>
    <row r="1303" spans="7:8" x14ac:dyDescent="0.2">
      <c r="G1303" s="49"/>
      <c r="H1303" s="40"/>
    </row>
    <row r="1304" spans="7:8" x14ac:dyDescent="0.2">
      <c r="G1304" s="49"/>
      <c r="H1304" s="40"/>
    </row>
    <row r="1305" spans="7:8" x14ac:dyDescent="0.2">
      <c r="G1305" s="49"/>
      <c r="H1305" s="40"/>
    </row>
    <row r="1306" spans="7:8" x14ac:dyDescent="0.2">
      <c r="G1306" s="49"/>
      <c r="H1306" s="40"/>
    </row>
    <row r="1307" spans="7:8" x14ac:dyDescent="0.2">
      <c r="G1307" s="49"/>
      <c r="H1307" s="40"/>
    </row>
    <row r="1308" spans="7:8" x14ac:dyDescent="0.2">
      <c r="G1308" s="49"/>
      <c r="H1308" s="40"/>
    </row>
    <row r="1309" spans="7:8" x14ac:dyDescent="0.2">
      <c r="G1309" s="49"/>
      <c r="H1309" s="40"/>
    </row>
    <row r="1310" spans="7:8" x14ac:dyDescent="0.2">
      <c r="G1310" s="49"/>
      <c r="H1310" s="40"/>
    </row>
    <row r="1311" spans="7:8" x14ac:dyDescent="0.2">
      <c r="G1311" s="49"/>
      <c r="H1311" s="40"/>
    </row>
    <row r="1312" spans="7:8" x14ac:dyDescent="0.2">
      <c r="G1312" s="49"/>
      <c r="H1312" s="40"/>
    </row>
    <row r="1313" spans="7:8" x14ac:dyDescent="0.2">
      <c r="G1313" s="49"/>
      <c r="H1313" s="40"/>
    </row>
    <row r="1314" spans="7:8" x14ac:dyDescent="0.2">
      <c r="G1314" s="49"/>
      <c r="H1314" s="40"/>
    </row>
    <row r="1315" spans="7:8" x14ac:dyDescent="0.2">
      <c r="G1315" s="49"/>
      <c r="H1315" s="40"/>
    </row>
    <row r="1316" spans="7:8" x14ac:dyDescent="0.2">
      <c r="G1316" s="49"/>
      <c r="H1316" s="40"/>
    </row>
    <row r="1317" spans="7:8" x14ac:dyDescent="0.2">
      <c r="G1317" s="49"/>
      <c r="H1317" s="40"/>
    </row>
    <row r="1318" spans="7:8" x14ac:dyDescent="0.2">
      <c r="G1318" s="49"/>
      <c r="H1318" s="40"/>
    </row>
    <row r="1319" spans="7:8" x14ac:dyDescent="0.2">
      <c r="G1319" s="49"/>
      <c r="H1319" s="40"/>
    </row>
    <row r="1320" spans="7:8" x14ac:dyDescent="0.2">
      <c r="G1320" s="49"/>
      <c r="H1320" s="40"/>
    </row>
    <row r="1321" spans="7:8" x14ac:dyDescent="0.2">
      <c r="G1321" s="49"/>
      <c r="H1321" s="40"/>
    </row>
    <row r="1322" spans="7:8" x14ac:dyDescent="0.2">
      <c r="G1322" s="49"/>
      <c r="H1322" s="40"/>
    </row>
    <row r="1323" spans="7:8" x14ac:dyDescent="0.2">
      <c r="G1323" s="49"/>
      <c r="H1323" s="40"/>
    </row>
    <row r="1324" spans="7:8" x14ac:dyDescent="0.2">
      <c r="G1324" s="49"/>
      <c r="H1324" s="40"/>
    </row>
    <row r="1325" spans="7:8" x14ac:dyDescent="0.2">
      <c r="G1325" s="49"/>
      <c r="H1325" s="40"/>
    </row>
    <row r="1326" spans="7:8" x14ac:dyDescent="0.2">
      <c r="G1326" s="49"/>
      <c r="H1326" s="40"/>
    </row>
    <row r="1327" spans="7:8" x14ac:dyDescent="0.2">
      <c r="G1327" s="49"/>
      <c r="H1327" s="40"/>
    </row>
    <row r="1328" spans="7:8" x14ac:dyDescent="0.2">
      <c r="G1328" s="49"/>
      <c r="H1328" s="40"/>
    </row>
    <row r="1329" spans="7:8" x14ac:dyDescent="0.2">
      <c r="G1329" s="49"/>
      <c r="H1329" s="40"/>
    </row>
    <row r="1330" spans="7:8" x14ac:dyDescent="0.2">
      <c r="G1330" s="49"/>
      <c r="H1330" s="40"/>
    </row>
    <row r="1331" spans="7:8" x14ac:dyDescent="0.2">
      <c r="G1331" s="49"/>
      <c r="H1331" s="40"/>
    </row>
    <row r="1332" spans="7:8" x14ac:dyDescent="0.2">
      <c r="G1332" s="49"/>
      <c r="H1332" s="40"/>
    </row>
    <row r="1333" spans="7:8" x14ac:dyDescent="0.2">
      <c r="G1333" s="49"/>
      <c r="H1333" s="40"/>
    </row>
    <row r="1334" spans="7:8" x14ac:dyDescent="0.2">
      <c r="G1334" s="49"/>
      <c r="H1334" s="40"/>
    </row>
    <row r="1335" spans="7:8" x14ac:dyDescent="0.2">
      <c r="G1335" s="49"/>
      <c r="H1335" s="40"/>
    </row>
    <row r="1336" spans="7:8" x14ac:dyDescent="0.2">
      <c r="G1336" s="49"/>
      <c r="H1336" s="40"/>
    </row>
    <row r="1337" spans="7:8" x14ac:dyDescent="0.2">
      <c r="G1337" s="49"/>
      <c r="H1337" s="40"/>
    </row>
    <row r="1338" spans="7:8" x14ac:dyDescent="0.2">
      <c r="G1338" s="49"/>
      <c r="H1338" s="40"/>
    </row>
    <row r="1339" spans="7:8" x14ac:dyDescent="0.2">
      <c r="G1339" s="49"/>
      <c r="H1339" s="40"/>
    </row>
    <row r="1340" spans="7:8" x14ac:dyDescent="0.2">
      <c r="G1340" s="49"/>
      <c r="H1340" s="40"/>
    </row>
    <row r="1341" spans="7:8" x14ac:dyDescent="0.2">
      <c r="G1341" s="49"/>
      <c r="H1341" s="40"/>
    </row>
    <row r="1342" spans="7:8" x14ac:dyDescent="0.2">
      <c r="G1342" s="49"/>
      <c r="H1342" s="40"/>
    </row>
    <row r="1343" spans="7:8" x14ac:dyDescent="0.2">
      <c r="G1343" s="49"/>
      <c r="H1343" s="40"/>
    </row>
    <row r="1344" spans="7:8" x14ac:dyDescent="0.2">
      <c r="G1344" s="49"/>
      <c r="H1344" s="40"/>
    </row>
    <row r="1345" spans="7:8" x14ac:dyDescent="0.2">
      <c r="G1345" s="49"/>
      <c r="H1345" s="40"/>
    </row>
    <row r="1346" spans="7:8" x14ac:dyDescent="0.2">
      <c r="G1346" s="49"/>
      <c r="H1346" s="40"/>
    </row>
    <row r="1347" spans="7:8" x14ac:dyDescent="0.2">
      <c r="G1347" s="49"/>
      <c r="H1347" s="40"/>
    </row>
    <row r="1348" spans="7:8" x14ac:dyDescent="0.2">
      <c r="G1348" s="49"/>
      <c r="H1348" s="40"/>
    </row>
    <row r="1349" spans="7:8" x14ac:dyDescent="0.2">
      <c r="G1349" s="49"/>
      <c r="H1349" s="40"/>
    </row>
    <row r="1350" spans="7:8" x14ac:dyDescent="0.2">
      <c r="G1350" s="49"/>
      <c r="H1350" s="40"/>
    </row>
    <row r="1351" spans="7:8" x14ac:dyDescent="0.2">
      <c r="G1351" s="49"/>
      <c r="H1351" s="40"/>
    </row>
    <row r="1352" spans="7:8" x14ac:dyDescent="0.2">
      <c r="G1352" s="49"/>
      <c r="H1352" s="40"/>
    </row>
    <row r="1353" spans="7:8" x14ac:dyDescent="0.2">
      <c r="G1353" s="49"/>
      <c r="H1353" s="40"/>
    </row>
    <row r="1354" spans="7:8" x14ac:dyDescent="0.2">
      <c r="G1354" s="49"/>
      <c r="H1354" s="40"/>
    </row>
    <row r="1355" spans="7:8" x14ac:dyDescent="0.2">
      <c r="G1355" s="49"/>
      <c r="H1355" s="40"/>
    </row>
    <row r="1356" spans="7:8" x14ac:dyDescent="0.2">
      <c r="G1356" s="49"/>
      <c r="H1356" s="40"/>
    </row>
    <row r="1357" spans="7:8" x14ac:dyDescent="0.2">
      <c r="G1357" s="49"/>
      <c r="H1357" s="40"/>
    </row>
    <row r="1358" spans="7:8" x14ac:dyDescent="0.2">
      <c r="G1358" s="49"/>
      <c r="H1358" s="40"/>
    </row>
    <row r="1359" spans="7:8" x14ac:dyDescent="0.2">
      <c r="G1359" s="49"/>
      <c r="H1359" s="40"/>
    </row>
    <row r="1360" spans="7:8" x14ac:dyDescent="0.2">
      <c r="G1360" s="49"/>
      <c r="H1360" s="40"/>
    </row>
    <row r="1361" spans="7:8" x14ac:dyDescent="0.2">
      <c r="G1361" s="49"/>
      <c r="H1361" s="40"/>
    </row>
    <row r="1362" spans="7:8" x14ac:dyDescent="0.2">
      <c r="G1362" s="49"/>
      <c r="H1362" s="40"/>
    </row>
    <row r="1363" spans="7:8" x14ac:dyDescent="0.2">
      <c r="G1363" s="49"/>
      <c r="H1363" s="40"/>
    </row>
    <row r="1364" spans="7:8" x14ac:dyDescent="0.2">
      <c r="G1364" s="49"/>
      <c r="H1364" s="40"/>
    </row>
    <row r="1365" spans="7:8" x14ac:dyDescent="0.2">
      <c r="G1365" s="49"/>
      <c r="H1365" s="40"/>
    </row>
    <row r="1366" spans="7:8" x14ac:dyDescent="0.2">
      <c r="G1366" s="49"/>
      <c r="H1366" s="40"/>
    </row>
    <row r="1367" spans="7:8" x14ac:dyDescent="0.2">
      <c r="G1367" s="49"/>
      <c r="H1367" s="40"/>
    </row>
    <row r="1368" spans="7:8" x14ac:dyDescent="0.2">
      <c r="G1368" s="49"/>
      <c r="H1368" s="40"/>
    </row>
    <row r="1369" spans="7:8" x14ac:dyDescent="0.2">
      <c r="G1369" s="49"/>
      <c r="H1369" s="40"/>
    </row>
    <row r="1370" spans="7:8" x14ac:dyDescent="0.2">
      <c r="G1370" s="49"/>
      <c r="H1370" s="40"/>
    </row>
    <row r="1371" spans="7:8" x14ac:dyDescent="0.2">
      <c r="G1371" s="49"/>
      <c r="H1371" s="40"/>
    </row>
    <row r="1372" spans="7:8" x14ac:dyDescent="0.2">
      <c r="G1372" s="49"/>
      <c r="H1372" s="40"/>
    </row>
    <row r="1373" spans="7:8" x14ac:dyDescent="0.2">
      <c r="G1373" s="49"/>
      <c r="H1373" s="40"/>
    </row>
    <row r="1374" spans="7:8" x14ac:dyDescent="0.2">
      <c r="G1374" s="49"/>
      <c r="H1374" s="40"/>
    </row>
    <row r="1375" spans="7:8" x14ac:dyDescent="0.2">
      <c r="G1375" s="49"/>
      <c r="H1375" s="40"/>
    </row>
    <row r="1376" spans="7:8" x14ac:dyDescent="0.2">
      <c r="G1376" s="49"/>
      <c r="H1376" s="40"/>
    </row>
    <row r="1377" spans="7:8" x14ac:dyDescent="0.2">
      <c r="G1377" s="49"/>
      <c r="H1377" s="40"/>
    </row>
    <row r="1378" spans="7:8" x14ac:dyDescent="0.2">
      <c r="G1378" s="49"/>
      <c r="H1378" s="40"/>
    </row>
    <row r="1379" spans="7:8" x14ac:dyDescent="0.2">
      <c r="G1379" s="49"/>
      <c r="H1379" s="40"/>
    </row>
    <row r="1380" spans="7:8" x14ac:dyDescent="0.2">
      <c r="G1380" s="49"/>
      <c r="H1380" s="40"/>
    </row>
    <row r="1381" spans="7:8" x14ac:dyDescent="0.2">
      <c r="G1381" s="49"/>
      <c r="H1381" s="40"/>
    </row>
    <row r="1382" spans="7:8" x14ac:dyDescent="0.2">
      <c r="G1382" s="49"/>
      <c r="H1382" s="40"/>
    </row>
    <row r="1383" spans="7:8" x14ac:dyDescent="0.2">
      <c r="G1383" s="49"/>
      <c r="H1383" s="40"/>
    </row>
    <row r="1384" spans="7:8" x14ac:dyDescent="0.2">
      <c r="G1384" s="49"/>
      <c r="H1384" s="40"/>
    </row>
    <row r="1385" spans="7:8" x14ac:dyDescent="0.2">
      <c r="G1385" s="49"/>
      <c r="H1385" s="40"/>
    </row>
    <row r="1386" spans="7:8" x14ac:dyDescent="0.2">
      <c r="G1386" s="49"/>
      <c r="H1386" s="40"/>
    </row>
    <row r="1387" spans="7:8" x14ac:dyDescent="0.2">
      <c r="G1387" s="49"/>
      <c r="H1387" s="40"/>
    </row>
    <row r="1388" spans="7:8" x14ac:dyDescent="0.2">
      <c r="G1388" s="49"/>
      <c r="H1388" s="40"/>
    </row>
    <row r="1389" spans="7:8" x14ac:dyDescent="0.2">
      <c r="G1389" s="49"/>
      <c r="H1389" s="40"/>
    </row>
    <row r="1390" spans="7:8" x14ac:dyDescent="0.2">
      <c r="G1390" s="49"/>
      <c r="H1390" s="40"/>
    </row>
    <row r="1391" spans="7:8" x14ac:dyDescent="0.2">
      <c r="G1391" s="49"/>
      <c r="H1391" s="40"/>
    </row>
    <row r="1392" spans="7:8" x14ac:dyDescent="0.2">
      <c r="G1392" s="49"/>
      <c r="H1392" s="40"/>
    </row>
    <row r="1393" spans="7:8" x14ac:dyDescent="0.2">
      <c r="G1393" s="49"/>
      <c r="H1393" s="40"/>
    </row>
    <row r="1394" spans="7:8" x14ac:dyDescent="0.2">
      <c r="G1394" s="49"/>
      <c r="H1394" s="40"/>
    </row>
    <row r="1395" spans="7:8" x14ac:dyDescent="0.2">
      <c r="G1395" s="49"/>
      <c r="H1395" s="40"/>
    </row>
    <row r="1396" spans="7:8" x14ac:dyDescent="0.2">
      <c r="G1396" s="49"/>
      <c r="H1396" s="40"/>
    </row>
    <row r="1397" spans="7:8" x14ac:dyDescent="0.2">
      <c r="G1397" s="49"/>
      <c r="H1397" s="40"/>
    </row>
    <row r="1398" spans="7:8" x14ac:dyDescent="0.2">
      <c r="G1398" s="49"/>
      <c r="H1398" s="40"/>
    </row>
    <row r="1399" spans="7:8" x14ac:dyDescent="0.2">
      <c r="G1399" s="49"/>
      <c r="H1399" s="40"/>
    </row>
    <row r="1400" spans="7:8" x14ac:dyDescent="0.2">
      <c r="G1400" s="49"/>
      <c r="H1400" s="40"/>
    </row>
    <row r="1401" spans="7:8" x14ac:dyDescent="0.2">
      <c r="G1401" s="49"/>
      <c r="H1401" s="40"/>
    </row>
    <row r="1402" spans="7:8" x14ac:dyDescent="0.2">
      <c r="G1402" s="49"/>
      <c r="H1402" s="40"/>
    </row>
    <row r="1403" spans="7:8" x14ac:dyDescent="0.2">
      <c r="G1403" s="49"/>
      <c r="H1403" s="40"/>
    </row>
    <row r="1404" spans="7:8" x14ac:dyDescent="0.2">
      <c r="G1404" s="49"/>
      <c r="H1404" s="40"/>
    </row>
    <row r="1405" spans="7:8" x14ac:dyDescent="0.2">
      <c r="G1405" s="49"/>
      <c r="H1405" s="40"/>
    </row>
    <row r="1406" spans="7:8" x14ac:dyDescent="0.2">
      <c r="G1406" s="49"/>
      <c r="H1406" s="40"/>
    </row>
    <row r="1407" spans="7:8" x14ac:dyDescent="0.2">
      <c r="G1407" s="49"/>
      <c r="H1407" s="40"/>
    </row>
    <row r="1408" spans="7:8" x14ac:dyDescent="0.2">
      <c r="G1408" s="49"/>
      <c r="H1408" s="40"/>
    </row>
    <row r="1409" spans="7:8" x14ac:dyDescent="0.2">
      <c r="G1409" s="49"/>
      <c r="H1409" s="40"/>
    </row>
    <row r="1410" spans="7:8" x14ac:dyDescent="0.2">
      <c r="G1410" s="49"/>
      <c r="H1410" s="40"/>
    </row>
    <row r="1411" spans="7:8" x14ac:dyDescent="0.2">
      <c r="G1411" s="49"/>
      <c r="H1411" s="40"/>
    </row>
    <row r="1412" spans="7:8" x14ac:dyDescent="0.2">
      <c r="G1412" s="49"/>
      <c r="H1412" s="40"/>
    </row>
    <row r="1413" spans="7:8" x14ac:dyDescent="0.2">
      <c r="G1413" s="49"/>
      <c r="H1413" s="40"/>
    </row>
    <row r="1414" spans="7:8" x14ac:dyDescent="0.2">
      <c r="G1414" s="49"/>
      <c r="H1414" s="40"/>
    </row>
    <row r="1415" spans="7:8" x14ac:dyDescent="0.2">
      <c r="G1415" s="49"/>
      <c r="H1415" s="40"/>
    </row>
    <row r="1416" spans="7:8" x14ac:dyDescent="0.2">
      <c r="G1416" s="49"/>
      <c r="H1416" s="40"/>
    </row>
    <row r="1417" spans="7:8" x14ac:dyDescent="0.2">
      <c r="G1417" s="49"/>
      <c r="H1417" s="40"/>
    </row>
    <row r="1418" spans="7:8" x14ac:dyDescent="0.2">
      <c r="G1418" s="49"/>
      <c r="H1418" s="40"/>
    </row>
    <row r="1419" spans="7:8" x14ac:dyDescent="0.2">
      <c r="G1419" s="49"/>
      <c r="H1419" s="40"/>
    </row>
    <row r="1420" spans="7:8" x14ac:dyDescent="0.2">
      <c r="G1420" s="49"/>
      <c r="H1420" s="40"/>
    </row>
    <row r="1421" spans="7:8" x14ac:dyDescent="0.2">
      <c r="G1421" s="49"/>
      <c r="H1421" s="40"/>
    </row>
    <row r="1422" spans="7:8" x14ac:dyDescent="0.2">
      <c r="G1422" s="49"/>
      <c r="H1422" s="40"/>
    </row>
    <row r="1423" spans="7:8" x14ac:dyDescent="0.2">
      <c r="G1423" s="49"/>
      <c r="H1423" s="40"/>
    </row>
    <row r="1424" spans="7:8" x14ac:dyDescent="0.2">
      <c r="G1424" s="49"/>
      <c r="H1424" s="40"/>
    </row>
    <row r="1425" spans="7:8" x14ac:dyDescent="0.2">
      <c r="G1425" s="49"/>
      <c r="H1425" s="40"/>
    </row>
    <row r="1426" spans="7:8" x14ac:dyDescent="0.2">
      <c r="G1426" s="49"/>
      <c r="H1426" s="40"/>
    </row>
    <row r="1427" spans="7:8" x14ac:dyDescent="0.2">
      <c r="G1427" s="49"/>
      <c r="H1427" s="40"/>
    </row>
    <row r="1428" spans="7:8" x14ac:dyDescent="0.2">
      <c r="G1428" s="49"/>
      <c r="H1428" s="40"/>
    </row>
    <row r="1429" spans="7:8" x14ac:dyDescent="0.2">
      <c r="G1429" s="49"/>
      <c r="H1429" s="40"/>
    </row>
    <row r="1430" spans="7:8" x14ac:dyDescent="0.2">
      <c r="G1430" s="49"/>
      <c r="H1430" s="40"/>
    </row>
    <row r="1431" spans="7:8" x14ac:dyDescent="0.2">
      <c r="G1431" s="49"/>
      <c r="H1431" s="40"/>
    </row>
    <row r="1432" spans="7:8" x14ac:dyDescent="0.2">
      <c r="G1432" s="49"/>
      <c r="H1432" s="40"/>
    </row>
    <row r="1433" spans="7:8" x14ac:dyDescent="0.2">
      <c r="G1433" s="49"/>
      <c r="H1433" s="40"/>
    </row>
    <row r="1434" spans="7:8" x14ac:dyDescent="0.2">
      <c r="G1434" s="49"/>
      <c r="H1434" s="40"/>
    </row>
    <row r="1435" spans="7:8" x14ac:dyDescent="0.2">
      <c r="G1435" s="49"/>
      <c r="H1435" s="40"/>
    </row>
    <row r="1436" spans="7:8" x14ac:dyDescent="0.2">
      <c r="G1436" s="49"/>
      <c r="H1436" s="40"/>
    </row>
    <row r="1437" spans="7:8" x14ac:dyDescent="0.2">
      <c r="G1437" s="49"/>
      <c r="H1437" s="40"/>
    </row>
    <row r="1438" spans="7:8" x14ac:dyDescent="0.2">
      <c r="G1438" s="49"/>
      <c r="H1438" s="40"/>
    </row>
    <row r="1439" spans="7:8" x14ac:dyDescent="0.2">
      <c r="G1439" s="49"/>
      <c r="H1439" s="40"/>
    </row>
    <row r="1440" spans="7:8" x14ac:dyDescent="0.2">
      <c r="G1440" s="49"/>
      <c r="H1440" s="40"/>
    </row>
    <row r="1441" spans="7:8" x14ac:dyDescent="0.2">
      <c r="G1441" s="49"/>
      <c r="H1441" s="40"/>
    </row>
    <row r="1442" spans="7:8" x14ac:dyDescent="0.2">
      <c r="G1442" s="49"/>
      <c r="H1442" s="40"/>
    </row>
    <row r="1443" spans="7:8" x14ac:dyDescent="0.2">
      <c r="G1443" s="49"/>
      <c r="H1443" s="40"/>
    </row>
    <row r="1444" spans="7:8" x14ac:dyDescent="0.2">
      <c r="G1444" s="49"/>
      <c r="H1444" s="40"/>
    </row>
    <row r="1445" spans="7:8" x14ac:dyDescent="0.2">
      <c r="G1445" s="49"/>
      <c r="H1445" s="40"/>
    </row>
    <row r="1446" spans="7:8" x14ac:dyDescent="0.2">
      <c r="G1446" s="49"/>
      <c r="H1446" s="40"/>
    </row>
    <row r="1447" spans="7:8" x14ac:dyDescent="0.2">
      <c r="G1447" s="49"/>
      <c r="H1447" s="40"/>
    </row>
    <row r="1448" spans="7:8" x14ac:dyDescent="0.2">
      <c r="G1448" s="49"/>
      <c r="H1448" s="40"/>
    </row>
    <row r="1449" spans="7:8" x14ac:dyDescent="0.2">
      <c r="G1449" s="49"/>
      <c r="H1449" s="40"/>
    </row>
    <row r="1450" spans="7:8" x14ac:dyDescent="0.2">
      <c r="G1450" s="49"/>
      <c r="H1450" s="40"/>
    </row>
    <row r="1451" spans="7:8" x14ac:dyDescent="0.2">
      <c r="G1451" s="49"/>
      <c r="H1451" s="40"/>
    </row>
    <row r="1452" spans="7:8" x14ac:dyDescent="0.2">
      <c r="G1452" s="49"/>
      <c r="H1452" s="40"/>
    </row>
    <row r="1453" spans="7:8" x14ac:dyDescent="0.2">
      <c r="G1453" s="49"/>
      <c r="H1453" s="40"/>
    </row>
    <row r="1454" spans="7:8" x14ac:dyDescent="0.2">
      <c r="G1454" s="49"/>
      <c r="H1454" s="40"/>
    </row>
    <row r="1455" spans="7:8" x14ac:dyDescent="0.2">
      <c r="G1455" s="49"/>
      <c r="H1455" s="40"/>
    </row>
    <row r="1456" spans="7:8" x14ac:dyDescent="0.2">
      <c r="G1456" s="49"/>
      <c r="H1456" s="40"/>
    </row>
    <row r="1457" spans="7:8" x14ac:dyDescent="0.2">
      <c r="G1457" s="49"/>
      <c r="H1457" s="40"/>
    </row>
    <row r="1458" spans="7:8" x14ac:dyDescent="0.2">
      <c r="G1458" s="49"/>
      <c r="H1458" s="40"/>
    </row>
    <row r="1459" spans="7:8" x14ac:dyDescent="0.2">
      <c r="G1459" s="49"/>
      <c r="H1459" s="40"/>
    </row>
    <row r="1460" spans="7:8" x14ac:dyDescent="0.2">
      <c r="G1460" s="49"/>
      <c r="H1460" s="40"/>
    </row>
    <row r="1461" spans="7:8" x14ac:dyDescent="0.2">
      <c r="G1461" s="49"/>
      <c r="H1461" s="40"/>
    </row>
    <row r="1462" spans="7:8" x14ac:dyDescent="0.2">
      <c r="G1462" s="49"/>
      <c r="H1462" s="40"/>
    </row>
    <row r="1463" spans="7:8" x14ac:dyDescent="0.2">
      <c r="G1463" s="49"/>
      <c r="H1463" s="40"/>
    </row>
    <row r="1464" spans="7:8" x14ac:dyDescent="0.2">
      <c r="G1464" s="49"/>
      <c r="H1464" s="40"/>
    </row>
    <row r="1465" spans="7:8" x14ac:dyDescent="0.2">
      <c r="G1465" s="49"/>
      <c r="H1465" s="40"/>
    </row>
    <row r="1466" spans="7:8" x14ac:dyDescent="0.2">
      <c r="G1466" s="49"/>
      <c r="H1466" s="40"/>
    </row>
    <row r="1467" spans="7:8" x14ac:dyDescent="0.2">
      <c r="G1467" s="49"/>
      <c r="H1467" s="40"/>
    </row>
    <row r="1468" spans="7:8" x14ac:dyDescent="0.2">
      <c r="G1468" s="49"/>
      <c r="H1468" s="40"/>
    </row>
    <row r="1469" spans="7:8" x14ac:dyDescent="0.2">
      <c r="G1469" s="49"/>
      <c r="H1469" s="40"/>
    </row>
    <row r="1470" spans="7:8" x14ac:dyDescent="0.2">
      <c r="G1470" s="49"/>
      <c r="H1470" s="40"/>
    </row>
    <row r="1471" spans="7:8" x14ac:dyDescent="0.2">
      <c r="G1471" s="49"/>
      <c r="H1471" s="40"/>
    </row>
    <row r="1472" spans="7:8" x14ac:dyDescent="0.2">
      <c r="G1472" s="49"/>
      <c r="H1472" s="40"/>
    </row>
    <row r="1473" spans="7:8" x14ac:dyDescent="0.2">
      <c r="G1473" s="49"/>
      <c r="H1473" s="40"/>
    </row>
    <row r="1474" spans="7:8" x14ac:dyDescent="0.2">
      <c r="G1474" s="49"/>
      <c r="H1474" s="40"/>
    </row>
    <row r="1475" spans="7:8" x14ac:dyDescent="0.2">
      <c r="G1475" s="49"/>
      <c r="H1475" s="40"/>
    </row>
    <row r="1476" spans="7:8" x14ac:dyDescent="0.2">
      <c r="G1476" s="49"/>
      <c r="H1476" s="40"/>
    </row>
    <row r="1477" spans="7:8" x14ac:dyDescent="0.2">
      <c r="G1477" s="49"/>
      <c r="H1477" s="40"/>
    </row>
    <row r="1478" spans="7:8" x14ac:dyDescent="0.2">
      <c r="G1478" s="49"/>
      <c r="H1478" s="40"/>
    </row>
    <row r="1479" spans="7:8" x14ac:dyDescent="0.2">
      <c r="G1479" s="49"/>
      <c r="H1479" s="40"/>
    </row>
    <row r="1480" spans="7:8" x14ac:dyDescent="0.2">
      <c r="G1480" s="49"/>
      <c r="H1480" s="40"/>
    </row>
    <row r="1481" spans="7:8" x14ac:dyDescent="0.2">
      <c r="G1481" s="49"/>
      <c r="H1481" s="40"/>
    </row>
    <row r="1482" spans="7:8" x14ac:dyDescent="0.2">
      <c r="G1482" s="49"/>
      <c r="H1482" s="40"/>
    </row>
    <row r="1483" spans="7:8" x14ac:dyDescent="0.2">
      <c r="G1483" s="49"/>
      <c r="H1483" s="40"/>
    </row>
    <row r="1484" spans="7:8" x14ac:dyDescent="0.2">
      <c r="G1484" s="49"/>
      <c r="H1484" s="40"/>
    </row>
    <row r="1485" spans="7:8" x14ac:dyDescent="0.2">
      <c r="G1485" s="49"/>
      <c r="H1485" s="40"/>
    </row>
    <row r="1486" spans="7:8" x14ac:dyDescent="0.2">
      <c r="G1486" s="49"/>
      <c r="H1486" s="40"/>
    </row>
    <row r="1487" spans="7:8" x14ac:dyDescent="0.2">
      <c r="G1487" s="49"/>
      <c r="H1487" s="40"/>
    </row>
    <row r="1488" spans="7:8" x14ac:dyDescent="0.2">
      <c r="G1488" s="49"/>
      <c r="H1488" s="40"/>
    </row>
    <row r="1489" spans="7:8" x14ac:dyDescent="0.2">
      <c r="G1489" s="49"/>
      <c r="H1489" s="40"/>
    </row>
    <row r="1490" spans="7:8" x14ac:dyDescent="0.2">
      <c r="G1490" s="49"/>
      <c r="H1490" s="40"/>
    </row>
    <row r="1491" spans="7:8" x14ac:dyDescent="0.2">
      <c r="G1491" s="49"/>
      <c r="H1491" s="40"/>
    </row>
    <row r="1492" spans="7:8" x14ac:dyDescent="0.2">
      <c r="G1492" s="49"/>
      <c r="H1492" s="40"/>
    </row>
    <row r="1493" spans="7:8" x14ac:dyDescent="0.2">
      <c r="G1493" s="49"/>
      <c r="H1493" s="40"/>
    </row>
    <row r="1494" spans="7:8" x14ac:dyDescent="0.2">
      <c r="G1494" s="49"/>
      <c r="H1494" s="40"/>
    </row>
    <row r="1495" spans="7:8" x14ac:dyDescent="0.2">
      <c r="G1495" s="49"/>
      <c r="H1495" s="40"/>
    </row>
    <row r="1496" spans="7:8" x14ac:dyDescent="0.2">
      <c r="G1496" s="49"/>
      <c r="H1496" s="40"/>
    </row>
    <row r="1497" spans="7:8" x14ac:dyDescent="0.2">
      <c r="G1497" s="49"/>
      <c r="H1497" s="40"/>
    </row>
    <row r="1498" spans="7:8" x14ac:dyDescent="0.2">
      <c r="G1498" s="49"/>
      <c r="H1498" s="40"/>
    </row>
    <row r="1499" spans="7:8" x14ac:dyDescent="0.2">
      <c r="G1499" s="49"/>
      <c r="H1499" s="40"/>
    </row>
    <row r="1500" spans="7:8" x14ac:dyDescent="0.2">
      <c r="G1500" s="49"/>
      <c r="H1500" s="40"/>
    </row>
    <row r="1501" spans="7:8" x14ac:dyDescent="0.2">
      <c r="G1501" s="49"/>
      <c r="H1501" s="40"/>
    </row>
    <row r="1502" spans="7:8" x14ac:dyDescent="0.2">
      <c r="G1502" s="49"/>
      <c r="H1502" s="40"/>
    </row>
    <row r="1503" spans="7:8" x14ac:dyDescent="0.2">
      <c r="G1503" s="49"/>
      <c r="H1503" s="40"/>
    </row>
    <row r="1504" spans="7:8" x14ac:dyDescent="0.2">
      <c r="G1504" s="49"/>
      <c r="H1504" s="40"/>
    </row>
    <row r="1505" spans="7:8" x14ac:dyDescent="0.2">
      <c r="G1505" s="49"/>
      <c r="H1505" s="40"/>
    </row>
    <row r="1506" spans="7:8" x14ac:dyDescent="0.2">
      <c r="G1506" s="49"/>
      <c r="H1506" s="40"/>
    </row>
    <row r="1507" spans="7:8" x14ac:dyDescent="0.2">
      <c r="G1507" s="49"/>
      <c r="H1507" s="40"/>
    </row>
    <row r="1508" spans="7:8" x14ac:dyDescent="0.2">
      <c r="G1508" s="49"/>
      <c r="H1508" s="40"/>
    </row>
    <row r="1509" spans="7:8" x14ac:dyDescent="0.2">
      <c r="G1509" s="49"/>
      <c r="H1509" s="40"/>
    </row>
    <row r="1510" spans="7:8" x14ac:dyDescent="0.2">
      <c r="G1510" s="49"/>
      <c r="H1510" s="40"/>
    </row>
    <row r="1511" spans="7:8" x14ac:dyDescent="0.2">
      <c r="G1511" s="49"/>
      <c r="H1511" s="40"/>
    </row>
    <row r="1512" spans="7:8" x14ac:dyDescent="0.2">
      <c r="G1512" s="49"/>
      <c r="H1512" s="40"/>
    </row>
    <row r="1513" spans="7:8" x14ac:dyDescent="0.2">
      <c r="G1513" s="49"/>
      <c r="H1513" s="40"/>
    </row>
    <row r="1514" spans="7:8" x14ac:dyDescent="0.2">
      <c r="G1514" s="49"/>
      <c r="H1514" s="40"/>
    </row>
    <row r="1515" spans="7:8" x14ac:dyDescent="0.2">
      <c r="G1515" s="49"/>
      <c r="H1515" s="40"/>
    </row>
    <row r="1516" spans="7:8" x14ac:dyDescent="0.2">
      <c r="G1516" s="49"/>
      <c r="H1516" s="40"/>
    </row>
    <row r="1517" spans="7:8" x14ac:dyDescent="0.2">
      <c r="G1517" s="49"/>
      <c r="H1517" s="40"/>
    </row>
    <row r="1518" spans="7:8" x14ac:dyDescent="0.2">
      <c r="G1518" s="49"/>
      <c r="H1518" s="40"/>
    </row>
    <row r="1519" spans="7:8" x14ac:dyDescent="0.2">
      <c r="G1519" s="49"/>
      <c r="H1519" s="40"/>
    </row>
    <row r="1520" spans="7:8" x14ac:dyDescent="0.2">
      <c r="G1520" s="49"/>
      <c r="H1520" s="40"/>
    </row>
    <row r="1521" spans="7:8" x14ac:dyDescent="0.2">
      <c r="G1521" s="49"/>
      <c r="H1521" s="40"/>
    </row>
    <row r="1522" spans="7:8" x14ac:dyDescent="0.2">
      <c r="G1522" s="49"/>
      <c r="H1522" s="40"/>
    </row>
    <row r="1523" spans="7:8" x14ac:dyDescent="0.2">
      <c r="G1523" s="49"/>
      <c r="H1523" s="40"/>
    </row>
    <row r="1524" spans="7:8" x14ac:dyDescent="0.2">
      <c r="G1524" s="49"/>
      <c r="H1524" s="40"/>
    </row>
    <row r="1525" spans="7:8" x14ac:dyDescent="0.2">
      <c r="G1525" s="49"/>
      <c r="H1525" s="40"/>
    </row>
    <row r="1526" spans="7:8" x14ac:dyDescent="0.2">
      <c r="G1526" s="49"/>
      <c r="H1526" s="40"/>
    </row>
    <row r="1527" spans="7:8" x14ac:dyDescent="0.2">
      <c r="G1527" s="49"/>
      <c r="H1527" s="40"/>
    </row>
    <row r="1528" spans="7:8" x14ac:dyDescent="0.2">
      <c r="G1528" s="49"/>
      <c r="H1528" s="40"/>
    </row>
    <row r="1529" spans="7:8" x14ac:dyDescent="0.2">
      <c r="G1529" s="49"/>
      <c r="H1529" s="40"/>
    </row>
    <row r="1530" spans="7:8" x14ac:dyDescent="0.2">
      <c r="G1530" s="49"/>
      <c r="H1530" s="40"/>
    </row>
    <row r="1531" spans="7:8" x14ac:dyDescent="0.2">
      <c r="G1531" s="49"/>
      <c r="H1531" s="40"/>
    </row>
    <row r="1532" spans="7:8" x14ac:dyDescent="0.2">
      <c r="G1532" s="49"/>
      <c r="H1532" s="40"/>
    </row>
    <row r="1533" spans="7:8" x14ac:dyDescent="0.2">
      <c r="G1533" s="49"/>
      <c r="H1533" s="40"/>
    </row>
    <row r="1534" spans="7:8" x14ac:dyDescent="0.2">
      <c r="G1534" s="49"/>
      <c r="H1534" s="40"/>
    </row>
    <row r="1535" spans="7:8" x14ac:dyDescent="0.2">
      <c r="G1535" s="49"/>
      <c r="H1535" s="40"/>
    </row>
    <row r="1536" spans="7:8" x14ac:dyDescent="0.2">
      <c r="G1536" s="49"/>
      <c r="H1536" s="40"/>
    </row>
    <row r="1537" spans="7:8" x14ac:dyDescent="0.2">
      <c r="G1537" s="49"/>
      <c r="H1537" s="40"/>
    </row>
    <row r="1538" spans="7:8" x14ac:dyDescent="0.2">
      <c r="G1538" s="49"/>
      <c r="H1538" s="40"/>
    </row>
    <row r="1539" spans="7:8" x14ac:dyDescent="0.2">
      <c r="G1539" s="49"/>
      <c r="H1539" s="40"/>
    </row>
    <row r="1540" spans="7:8" x14ac:dyDescent="0.2">
      <c r="G1540" s="49"/>
      <c r="H1540" s="40"/>
    </row>
    <row r="1541" spans="7:8" x14ac:dyDescent="0.2">
      <c r="G1541" s="49"/>
      <c r="H1541" s="40"/>
    </row>
    <row r="1542" spans="7:8" x14ac:dyDescent="0.2">
      <c r="G1542" s="49"/>
      <c r="H1542" s="40"/>
    </row>
    <row r="1543" spans="7:8" x14ac:dyDescent="0.2">
      <c r="G1543" s="49"/>
      <c r="H1543" s="40"/>
    </row>
    <row r="1544" spans="7:8" x14ac:dyDescent="0.2">
      <c r="G1544" s="49"/>
      <c r="H1544" s="40"/>
    </row>
    <row r="1545" spans="7:8" x14ac:dyDescent="0.2">
      <c r="G1545" s="49"/>
      <c r="H1545" s="40"/>
    </row>
    <row r="1546" spans="7:8" x14ac:dyDescent="0.2">
      <c r="G1546" s="49"/>
      <c r="H1546" s="40"/>
    </row>
    <row r="1547" spans="7:8" x14ac:dyDescent="0.2">
      <c r="G1547" s="49"/>
      <c r="H1547" s="40"/>
    </row>
    <row r="1548" spans="7:8" x14ac:dyDescent="0.2">
      <c r="G1548" s="49"/>
      <c r="H1548" s="40"/>
    </row>
    <row r="1549" spans="7:8" x14ac:dyDescent="0.2">
      <c r="G1549" s="49"/>
      <c r="H1549" s="40"/>
    </row>
    <row r="1550" spans="7:8" x14ac:dyDescent="0.2">
      <c r="G1550" s="49"/>
      <c r="H1550" s="40"/>
    </row>
    <row r="1551" spans="7:8" x14ac:dyDescent="0.2">
      <c r="G1551" s="49"/>
      <c r="H1551" s="40"/>
    </row>
    <row r="1552" spans="7:8" x14ac:dyDescent="0.2">
      <c r="G1552" s="49"/>
      <c r="H1552" s="40"/>
    </row>
    <row r="1553" spans="7:8" x14ac:dyDescent="0.2">
      <c r="G1553" s="49"/>
      <c r="H1553" s="40"/>
    </row>
    <row r="1554" spans="7:8" x14ac:dyDescent="0.2">
      <c r="G1554" s="49"/>
      <c r="H1554" s="40"/>
    </row>
    <row r="1555" spans="7:8" x14ac:dyDescent="0.2">
      <c r="G1555" s="49"/>
      <c r="H1555" s="40"/>
    </row>
    <row r="1556" spans="7:8" x14ac:dyDescent="0.2">
      <c r="G1556" s="49"/>
      <c r="H1556" s="40"/>
    </row>
    <row r="1557" spans="7:8" x14ac:dyDescent="0.2">
      <c r="G1557" s="49"/>
      <c r="H1557" s="40"/>
    </row>
    <row r="1558" spans="7:8" x14ac:dyDescent="0.2">
      <c r="G1558" s="49"/>
      <c r="H1558" s="40"/>
    </row>
    <row r="1559" spans="7:8" x14ac:dyDescent="0.2">
      <c r="G1559" s="49"/>
      <c r="H1559" s="40"/>
    </row>
    <row r="1560" spans="7:8" x14ac:dyDescent="0.2">
      <c r="G1560" s="49"/>
      <c r="H1560" s="40"/>
    </row>
    <row r="1561" spans="7:8" x14ac:dyDescent="0.2">
      <c r="G1561" s="49"/>
      <c r="H1561" s="40"/>
    </row>
    <row r="1562" spans="7:8" x14ac:dyDescent="0.2">
      <c r="G1562" s="49"/>
      <c r="H1562" s="40"/>
    </row>
    <row r="1563" spans="7:8" x14ac:dyDescent="0.2">
      <c r="G1563" s="49"/>
      <c r="H1563" s="40"/>
    </row>
    <row r="1564" spans="7:8" x14ac:dyDescent="0.2">
      <c r="G1564" s="49"/>
      <c r="H1564" s="40"/>
    </row>
    <row r="1565" spans="7:8" x14ac:dyDescent="0.2">
      <c r="G1565" s="49"/>
      <c r="H1565" s="40"/>
    </row>
    <row r="1566" spans="7:8" x14ac:dyDescent="0.2">
      <c r="G1566" s="49"/>
      <c r="H1566" s="40"/>
    </row>
    <row r="1567" spans="7:8" x14ac:dyDescent="0.2">
      <c r="G1567" s="49"/>
      <c r="H1567" s="40"/>
    </row>
    <row r="1568" spans="7:8" x14ac:dyDescent="0.2">
      <c r="G1568" s="49"/>
      <c r="H1568" s="40"/>
    </row>
    <row r="1569" spans="7:8" x14ac:dyDescent="0.2">
      <c r="G1569" s="49"/>
      <c r="H1569" s="40"/>
    </row>
    <row r="1570" spans="7:8" x14ac:dyDescent="0.2">
      <c r="G1570" s="49"/>
      <c r="H1570" s="40"/>
    </row>
    <row r="1571" spans="7:8" x14ac:dyDescent="0.2">
      <c r="G1571" s="49"/>
      <c r="H1571" s="40"/>
    </row>
    <row r="1572" spans="7:8" x14ac:dyDescent="0.2">
      <c r="G1572" s="49"/>
      <c r="H1572" s="40"/>
    </row>
    <row r="1573" spans="7:8" x14ac:dyDescent="0.2">
      <c r="G1573" s="49"/>
      <c r="H1573" s="40"/>
    </row>
    <row r="1574" spans="7:8" x14ac:dyDescent="0.2">
      <c r="G1574" s="49"/>
      <c r="H1574" s="40"/>
    </row>
    <row r="1575" spans="7:8" x14ac:dyDescent="0.2">
      <c r="G1575" s="49"/>
      <c r="H1575" s="40"/>
    </row>
    <row r="1576" spans="7:8" x14ac:dyDescent="0.2">
      <c r="G1576" s="49"/>
      <c r="H1576" s="40"/>
    </row>
    <row r="1577" spans="7:8" x14ac:dyDescent="0.2">
      <c r="G1577" s="49"/>
      <c r="H1577" s="40"/>
    </row>
    <row r="1578" spans="7:8" x14ac:dyDescent="0.2">
      <c r="G1578" s="49"/>
      <c r="H1578" s="40"/>
    </row>
    <row r="1579" spans="7:8" x14ac:dyDescent="0.2">
      <c r="G1579" s="49"/>
      <c r="H1579" s="40"/>
    </row>
    <row r="1580" spans="7:8" x14ac:dyDescent="0.2">
      <c r="G1580" s="49"/>
      <c r="H1580" s="40"/>
    </row>
    <row r="1581" spans="7:8" x14ac:dyDescent="0.2">
      <c r="G1581" s="49"/>
      <c r="H1581" s="40"/>
    </row>
    <row r="1582" spans="7:8" x14ac:dyDescent="0.2">
      <c r="G1582" s="49"/>
      <c r="H1582" s="40"/>
    </row>
    <row r="1583" spans="7:8" x14ac:dyDescent="0.2">
      <c r="G1583" s="49"/>
      <c r="H1583" s="40"/>
    </row>
    <row r="1584" spans="7:8" x14ac:dyDescent="0.2">
      <c r="G1584" s="49"/>
      <c r="H1584" s="40"/>
    </row>
    <row r="1585" spans="7:8" x14ac:dyDescent="0.2">
      <c r="G1585" s="49"/>
      <c r="H1585" s="40"/>
    </row>
    <row r="1586" spans="7:8" x14ac:dyDescent="0.2">
      <c r="G1586" s="49"/>
      <c r="H1586" s="40"/>
    </row>
    <row r="1587" spans="7:8" x14ac:dyDescent="0.2">
      <c r="G1587" s="49"/>
      <c r="H1587" s="40"/>
    </row>
    <row r="1588" spans="7:8" x14ac:dyDescent="0.2">
      <c r="G1588" s="49"/>
      <c r="H1588" s="40"/>
    </row>
    <row r="1589" spans="7:8" x14ac:dyDescent="0.2">
      <c r="G1589" s="49"/>
      <c r="H1589" s="40"/>
    </row>
    <row r="1590" spans="7:8" x14ac:dyDescent="0.2">
      <c r="G1590" s="49"/>
      <c r="H1590" s="40"/>
    </row>
    <row r="1591" spans="7:8" x14ac:dyDescent="0.2">
      <c r="G1591" s="49"/>
      <c r="H1591" s="40"/>
    </row>
    <row r="1592" spans="7:8" x14ac:dyDescent="0.2">
      <c r="G1592" s="49"/>
      <c r="H1592" s="40"/>
    </row>
    <row r="1593" spans="7:8" x14ac:dyDescent="0.2">
      <c r="G1593" s="49"/>
      <c r="H1593" s="40"/>
    </row>
    <row r="1594" spans="7:8" x14ac:dyDescent="0.2">
      <c r="G1594" s="49"/>
      <c r="H1594" s="40"/>
    </row>
    <row r="1595" spans="7:8" x14ac:dyDescent="0.2">
      <c r="G1595" s="49"/>
      <c r="H1595" s="40"/>
    </row>
    <row r="1596" spans="7:8" x14ac:dyDescent="0.2">
      <c r="G1596" s="49"/>
      <c r="H1596" s="40"/>
    </row>
    <row r="1597" spans="7:8" x14ac:dyDescent="0.2">
      <c r="G1597" s="49"/>
      <c r="H1597" s="40"/>
    </row>
    <row r="1598" spans="7:8" x14ac:dyDescent="0.2">
      <c r="G1598" s="49"/>
      <c r="H1598" s="40"/>
    </row>
    <row r="1599" spans="7:8" x14ac:dyDescent="0.2">
      <c r="G1599" s="49"/>
      <c r="H1599" s="40"/>
    </row>
    <row r="1600" spans="7:8" x14ac:dyDescent="0.2">
      <c r="G1600" s="49"/>
      <c r="H1600" s="40"/>
    </row>
    <row r="1601" spans="7:8" x14ac:dyDescent="0.2">
      <c r="G1601" s="49"/>
      <c r="H1601" s="40"/>
    </row>
    <row r="1602" spans="7:8" x14ac:dyDescent="0.2">
      <c r="G1602" s="49"/>
      <c r="H1602" s="40"/>
    </row>
    <row r="1603" spans="7:8" x14ac:dyDescent="0.2">
      <c r="G1603" s="49"/>
      <c r="H1603" s="40"/>
    </row>
    <row r="1604" spans="7:8" x14ac:dyDescent="0.2">
      <c r="G1604" s="49"/>
      <c r="H1604" s="40"/>
    </row>
    <row r="1605" spans="7:8" x14ac:dyDescent="0.2">
      <c r="G1605" s="49"/>
      <c r="H1605" s="40"/>
    </row>
    <row r="1606" spans="7:8" x14ac:dyDescent="0.2">
      <c r="G1606" s="49"/>
      <c r="H1606" s="40"/>
    </row>
    <row r="1607" spans="7:8" x14ac:dyDescent="0.2">
      <c r="G1607" s="49"/>
      <c r="H1607" s="40"/>
    </row>
    <row r="1608" spans="7:8" x14ac:dyDescent="0.2">
      <c r="G1608" s="49"/>
      <c r="H1608" s="40"/>
    </row>
    <row r="1609" spans="7:8" x14ac:dyDescent="0.2">
      <c r="G1609" s="49"/>
      <c r="H1609" s="40"/>
    </row>
    <row r="1610" spans="7:8" x14ac:dyDescent="0.2">
      <c r="G1610" s="49"/>
      <c r="H1610" s="40"/>
    </row>
    <row r="1611" spans="7:8" x14ac:dyDescent="0.2">
      <c r="G1611" s="49"/>
      <c r="H1611" s="40"/>
    </row>
    <row r="1612" spans="7:8" x14ac:dyDescent="0.2">
      <c r="G1612" s="49"/>
      <c r="H1612" s="40"/>
    </row>
    <row r="1613" spans="7:8" x14ac:dyDescent="0.2">
      <c r="G1613" s="49"/>
      <c r="H1613" s="40"/>
    </row>
    <row r="1614" spans="7:8" x14ac:dyDescent="0.2">
      <c r="G1614" s="49"/>
      <c r="H1614" s="40"/>
    </row>
    <row r="1615" spans="7:8" x14ac:dyDescent="0.2">
      <c r="G1615" s="49"/>
      <c r="H1615" s="40"/>
    </row>
    <row r="1616" spans="7:8" x14ac:dyDescent="0.2">
      <c r="G1616" s="49"/>
      <c r="H1616" s="40"/>
    </row>
    <row r="1617" spans="7:8" x14ac:dyDescent="0.2">
      <c r="G1617" s="49"/>
      <c r="H1617" s="40"/>
    </row>
    <row r="1618" spans="7:8" x14ac:dyDescent="0.2">
      <c r="G1618" s="49"/>
      <c r="H1618" s="40"/>
    </row>
    <row r="1619" spans="7:8" x14ac:dyDescent="0.2">
      <c r="G1619" s="49"/>
      <c r="H1619" s="40"/>
    </row>
    <row r="1620" spans="7:8" x14ac:dyDescent="0.2">
      <c r="G1620" s="49"/>
      <c r="H1620" s="40"/>
    </row>
    <row r="1621" spans="7:8" x14ac:dyDescent="0.2">
      <c r="G1621" s="49"/>
      <c r="H1621" s="40"/>
    </row>
    <row r="1622" spans="7:8" x14ac:dyDescent="0.2">
      <c r="G1622" s="49"/>
      <c r="H1622" s="40"/>
    </row>
    <row r="1623" spans="7:8" x14ac:dyDescent="0.2">
      <c r="G1623" s="49"/>
      <c r="H1623" s="40"/>
    </row>
    <row r="1624" spans="7:8" x14ac:dyDescent="0.2">
      <c r="G1624" s="49"/>
      <c r="H1624" s="40"/>
    </row>
    <row r="1625" spans="7:8" x14ac:dyDescent="0.2">
      <c r="G1625" s="49"/>
      <c r="H1625" s="40"/>
    </row>
    <row r="1626" spans="7:8" x14ac:dyDescent="0.2">
      <c r="G1626" s="49"/>
      <c r="H1626" s="40"/>
    </row>
    <row r="1627" spans="7:8" x14ac:dyDescent="0.2">
      <c r="G1627" s="49"/>
      <c r="H1627" s="40"/>
    </row>
    <row r="1628" spans="7:8" x14ac:dyDescent="0.2">
      <c r="G1628" s="49"/>
      <c r="H1628" s="40"/>
    </row>
    <row r="1629" spans="7:8" x14ac:dyDescent="0.2">
      <c r="G1629" s="49"/>
      <c r="H1629" s="40"/>
    </row>
    <row r="1630" spans="7:8" x14ac:dyDescent="0.2">
      <c r="G1630" s="49"/>
      <c r="H1630" s="40"/>
    </row>
    <row r="1631" spans="7:8" x14ac:dyDescent="0.2">
      <c r="G1631" s="49"/>
      <c r="H1631" s="40"/>
    </row>
    <row r="1632" spans="7:8" x14ac:dyDescent="0.2">
      <c r="G1632" s="49"/>
      <c r="H1632" s="40"/>
    </row>
    <row r="1633" spans="7:8" x14ac:dyDescent="0.2">
      <c r="G1633" s="49"/>
      <c r="H1633" s="40"/>
    </row>
    <row r="1634" spans="7:8" x14ac:dyDescent="0.2">
      <c r="G1634" s="49"/>
      <c r="H1634" s="40"/>
    </row>
    <row r="1635" spans="7:8" x14ac:dyDescent="0.2">
      <c r="G1635" s="49"/>
      <c r="H1635" s="40"/>
    </row>
    <row r="1636" spans="7:8" x14ac:dyDescent="0.2">
      <c r="G1636" s="49"/>
      <c r="H1636" s="40"/>
    </row>
    <row r="1637" spans="7:8" x14ac:dyDescent="0.2">
      <c r="G1637" s="49"/>
      <c r="H1637" s="40"/>
    </row>
    <row r="1638" spans="7:8" x14ac:dyDescent="0.2">
      <c r="G1638" s="49"/>
      <c r="H1638" s="40"/>
    </row>
    <row r="1639" spans="7:8" x14ac:dyDescent="0.2">
      <c r="G1639" s="49"/>
      <c r="H1639" s="40"/>
    </row>
    <row r="1640" spans="7:8" x14ac:dyDescent="0.2">
      <c r="G1640" s="49"/>
      <c r="H1640" s="40"/>
    </row>
    <row r="1641" spans="7:8" x14ac:dyDescent="0.2">
      <c r="G1641" s="49"/>
      <c r="H1641" s="40"/>
    </row>
    <row r="1642" spans="7:8" x14ac:dyDescent="0.2">
      <c r="G1642" s="49"/>
      <c r="H1642" s="40"/>
    </row>
    <row r="1643" spans="7:8" x14ac:dyDescent="0.2">
      <c r="G1643" s="49"/>
      <c r="H1643" s="40"/>
    </row>
    <row r="1644" spans="7:8" x14ac:dyDescent="0.2">
      <c r="G1644" s="49"/>
      <c r="H1644" s="40"/>
    </row>
    <row r="1645" spans="7:8" x14ac:dyDescent="0.2">
      <c r="G1645" s="49"/>
      <c r="H1645" s="40"/>
    </row>
    <row r="1646" spans="7:8" x14ac:dyDescent="0.2">
      <c r="G1646" s="49"/>
      <c r="H1646" s="40"/>
    </row>
    <row r="1647" spans="7:8" x14ac:dyDescent="0.2">
      <c r="G1647" s="49"/>
      <c r="H1647" s="40"/>
    </row>
    <row r="1648" spans="7:8" x14ac:dyDescent="0.2">
      <c r="G1648" s="49"/>
      <c r="H1648" s="40"/>
    </row>
    <row r="1649" spans="7:8" x14ac:dyDescent="0.2">
      <c r="G1649" s="49"/>
      <c r="H1649" s="40"/>
    </row>
    <row r="1650" spans="7:8" x14ac:dyDescent="0.2">
      <c r="G1650" s="49"/>
      <c r="H1650" s="40"/>
    </row>
    <row r="1651" spans="7:8" x14ac:dyDescent="0.2">
      <c r="G1651" s="49"/>
      <c r="H1651" s="40"/>
    </row>
    <row r="1652" spans="7:8" x14ac:dyDescent="0.2">
      <c r="G1652" s="49"/>
      <c r="H1652" s="40"/>
    </row>
    <row r="1653" spans="7:8" x14ac:dyDescent="0.2">
      <c r="G1653" s="49"/>
      <c r="H1653" s="40"/>
    </row>
    <row r="1654" spans="7:8" x14ac:dyDescent="0.2">
      <c r="G1654" s="49"/>
      <c r="H1654" s="40"/>
    </row>
    <row r="1655" spans="7:8" x14ac:dyDescent="0.2">
      <c r="G1655" s="49"/>
      <c r="H1655" s="40"/>
    </row>
    <row r="1656" spans="7:8" x14ac:dyDescent="0.2">
      <c r="G1656" s="49"/>
      <c r="H1656" s="40"/>
    </row>
    <row r="1657" spans="7:8" x14ac:dyDescent="0.2">
      <c r="G1657" s="49"/>
      <c r="H1657" s="40"/>
    </row>
    <row r="1658" spans="7:8" x14ac:dyDescent="0.2">
      <c r="G1658" s="49"/>
      <c r="H1658" s="40"/>
    </row>
    <row r="1659" spans="7:8" x14ac:dyDescent="0.2">
      <c r="G1659" s="49"/>
      <c r="H1659" s="40"/>
    </row>
    <row r="1660" spans="7:8" x14ac:dyDescent="0.2">
      <c r="G1660" s="49"/>
      <c r="H1660" s="40"/>
    </row>
    <row r="1661" spans="7:8" x14ac:dyDescent="0.2">
      <c r="G1661" s="49"/>
      <c r="H1661" s="40"/>
    </row>
    <row r="1662" spans="7:8" x14ac:dyDescent="0.2">
      <c r="G1662" s="49"/>
      <c r="H1662" s="40"/>
    </row>
    <row r="1663" spans="7:8" x14ac:dyDescent="0.2">
      <c r="G1663" s="49"/>
      <c r="H1663" s="40"/>
    </row>
    <row r="1664" spans="7:8" x14ac:dyDescent="0.2">
      <c r="G1664" s="49"/>
      <c r="H1664" s="40"/>
    </row>
    <row r="1665" spans="7:8" x14ac:dyDescent="0.2">
      <c r="G1665" s="49"/>
      <c r="H1665" s="40"/>
    </row>
    <row r="1666" spans="7:8" x14ac:dyDescent="0.2">
      <c r="G1666" s="49"/>
      <c r="H1666" s="40"/>
    </row>
    <row r="1667" spans="7:8" x14ac:dyDescent="0.2">
      <c r="G1667" s="49"/>
      <c r="H1667" s="40"/>
    </row>
    <row r="1668" spans="7:8" x14ac:dyDescent="0.2">
      <c r="G1668" s="49"/>
      <c r="H1668" s="40"/>
    </row>
    <row r="1669" spans="7:8" x14ac:dyDescent="0.2">
      <c r="G1669" s="49"/>
      <c r="H1669" s="40"/>
    </row>
    <row r="1670" spans="7:8" x14ac:dyDescent="0.2">
      <c r="G1670" s="49"/>
      <c r="H1670" s="40"/>
    </row>
    <row r="1671" spans="7:8" x14ac:dyDescent="0.2">
      <c r="G1671" s="49"/>
      <c r="H1671" s="40"/>
    </row>
    <row r="1672" spans="7:8" x14ac:dyDescent="0.2">
      <c r="G1672" s="49"/>
      <c r="H1672" s="40"/>
    </row>
    <row r="1673" spans="7:8" x14ac:dyDescent="0.2">
      <c r="G1673" s="49"/>
      <c r="H1673" s="40"/>
    </row>
    <row r="1674" spans="7:8" x14ac:dyDescent="0.2">
      <c r="G1674" s="49"/>
      <c r="H1674" s="40"/>
    </row>
    <row r="1675" spans="7:8" x14ac:dyDescent="0.2">
      <c r="G1675" s="49"/>
      <c r="H1675" s="40"/>
    </row>
    <row r="1676" spans="7:8" x14ac:dyDescent="0.2">
      <c r="G1676" s="49"/>
      <c r="H1676" s="40"/>
    </row>
    <row r="1677" spans="7:8" x14ac:dyDescent="0.2">
      <c r="G1677" s="49"/>
      <c r="H1677" s="40"/>
    </row>
    <row r="1678" spans="7:8" x14ac:dyDescent="0.2">
      <c r="G1678" s="49"/>
      <c r="H1678" s="40"/>
    </row>
    <row r="1679" spans="7:8" x14ac:dyDescent="0.2">
      <c r="G1679" s="49"/>
      <c r="H1679" s="40"/>
    </row>
    <row r="1680" spans="7:8" x14ac:dyDescent="0.2">
      <c r="G1680" s="49"/>
      <c r="H1680" s="40"/>
    </row>
    <row r="1681" spans="7:8" x14ac:dyDescent="0.2">
      <c r="G1681" s="49"/>
      <c r="H1681" s="40"/>
    </row>
    <row r="1682" spans="7:8" x14ac:dyDescent="0.2">
      <c r="G1682" s="49"/>
      <c r="H1682" s="40"/>
    </row>
    <row r="1683" spans="7:8" x14ac:dyDescent="0.2">
      <c r="G1683" s="49"/>
      <c r="H1683" s="40"/>
    </row>
    <row r="1684" spans="7:8" x14ac:dyDescent="0.2">
      <c r="G1684" s="49"/>
      <c r="H1684" s="40"/>
    </row>
    <row r="1685" spans="7:8" x14ac:dyDescent="0.2">
      <c r="G1685" s="49"/>
      <c r="H1685" s="40"/>
    </row>
    <row r="1686" spans="7:8" x14ac:dyDescent="0.2">
      <c r="G1686" s="49"/>
      <c r="H1686" s="40"/>
    </row>
    <row r="1687" spans="7:8" x14ac:dyDescent="0.2">
      <c r="G1687" s="49"/>
      <c r="H1687" s="40"/>
    </row>
    <row r="1688" spans="7:8" x14ac:dyDescent="0.2">
      <c r="G1688" s="49"/>
      <c r="H1688" s="40"/>
    </row>
    <row r="1689" spans="7:8" x14ac:dyDescent="0.2">
      <c r="G1689" s="49"/>
      <c r="H1689" s="40"/>
    </row>
    <row r="1690" spans="7:8" x14ac:dyDescent="0.2">
      <c r="G1690" s="49"/>
      <c r="H1690" s="40"/>
    </row>
    <row r="1691" spans="7:8" x14ac:dyDescent="0.2">
      <c r="G1691" s="49"/>
      <c r="H1691" s="40"/>
    </row>
    <row r="1692" spans="7:8" x14ac:dyDescent="0.2">
      <c r="G1692" s="49"/>
      <c r="H1692" s="40"/>
    </row>
    <row r="1693" spans="7:8" x14ac:dyDescent="0.2">
      <c r="G1693" s="49"/>
      <c r="H1693" s="40"/>
    </row>
    <row r="1694" spans="7:8" x14ac:dyDescent="0.2">
      <c r="G1694" s="49"/>
      <c r="H1694" s="40"/>
    </row>
    <row r="1695" spans="7:8" x14ac:dyDescent="0.2">
      <c r="G1695" s="49"/>
      <c r="H1695" s="40"/>
    </row>
    <row r="1696" spans="7:8" x14ac:dyDescent="0.2">
      <c r="G1696" s="49"/>
      <c r="H1696" s="40"/>
    </row>
    <row r="1697" spans="7:8" x14ac:dyDescent="0.2">
      <c r="G1697" s="49"/>
      <c r="H1697" s="40"/>
    </row>
    <row r="1698" spans="7:8" x14ac:dyDescent="0.2">
      <c r="G1698" s="49"/>
      <c r="H1698" s="40"/>
    </row>
    <row r="1699" spans="7:8" x14ac:dyDescent="0.2">
      <c r="G1699" s="49"/>
      <c r="H1699" s="40"/>
    </row>
    <row r="1700" spans="7:8" x14ac:dyDescent="0.2">
      <c r="G1700" s="49"/>
      <c r="H1700" s="40"/>
    </row>
    <row r="1701" spans="7:8" x14ac:dyDescent="0.2">
      <c r="G1701" s="49"/>
      <c r="H1701" s="40"/>
    </row>
    <row r="1702" spans="7:8" x14ac:dyDescent="0.2">
      <c r="G1702" s="49"/>
      <c r="H1702" s="40"/>
    </row>
    <row r="1703" spans="7:8" x14ac:dyDescent="0.2">
      <c r="G1703" s="49"/>
      <c r="H1703" s="40"/>
    </row>
    <row r="1704" spans="7:8" x14ac:dyDescent="0.2">
      <c r="G1704" s="49"/>
      <c r="H1704" s="40"/>
    </row>
    <row r="1705" spans="7:8" x14ac:dyDescent="0.2">
      <c r="G1705" s="49"/>
      <c r="H1705" s="40"/>
    </row>
    <row r="1706" spans="7:8" x14ac:dyDescent="0.2">
      <c r="G1706" s="49"/>
      <c r="H1706" s="40"/>
    </row>
    <row r="1707" spans="7:8" x14ac:dyDescent="0.2">
      <c r="G1707" s="49"/>
      <c r="H1707" s="40"/>
    </row>
    <row r="1708" spans="7:8" x14ac:dyDescent="0.2">
      <c r="G1708" s="49"/>
      <c r="H1708" s="40"/>
    </row>
    <row r="1709" spans="7:8" x14ac:dyDescent="0.2">
      <c r="G1709" s="49"/>
      <c r="H1709" s="40"/>
    </row>
    <row r="1710" spans="7:8" x14ac:dyDescent="0.2">
      <c r="G1710" s="49"/>
      <c r="H1710" s="40"/>
    </row>
    <row r="1711" spans="7:8" x14ac:dyDescent="0.2">
      <c r="G1711" s="49"/>
      <c r="H1711" s="40"/>
    </row>
    <row r="1712" spans="7:8" x14ac:dyDescent="0.2">
      <c r="G1712" s="49"/>
      <c r="H1712" s="40"/>
    </row>
    <row r="1713" spans="7:8" x14ac:dyDescent="0.2">
      <c r="G1713" s="49"/>
      <c r="H1713" s="40"/>
    </row>
    <row r="1714" spans="7:8" x14ac:dyDescent="0.2">
      <c r="G1714" s="49"/>
      <c r="H1714" s="40"/>
    </row>
    <row r="1715" spans="7:8" x14ac:dyDescent="0.2">
      <c r="G1715" s="49"/>
      <c r="H1715" s="40"/>
    </row>
    <row r="1716" spans="7:8" x14ac:dyDescent="0.2">
      <c r="G1716" s="49"/>
      <c r="H1716" s="40"/>
    </row>
    <row r="1717" spans="7:8" x14ac:dyDescent="0.2">
      <c r="G1717" s="49"/>
      <c r="H1717" s="40"/>
    </row>
    <row r="1718" spans="7:8" x14ac:dyDescent="0.2">
      <c r="G1718" s="49"/>
      <c r="H1718" s="40"/>
    </row>
    <row r="1719" spans="7:8" x14ac:dyDescent="0.2">
      <c r="G1719" s="49"/>
      <c r="H1719" s="40"/>
    </row>
    <row r="1720" spans="7:8" x14ac:dyDescent="0.2">
      <c r="G1720" s="49"/>
      <c r="H1720" s="40"/>
    </row>
    <row r="1721" spans="7:8" x14ac:dyDescent="0.2">
      <c r="G1721" s="49"/>
      <c r="H1721" s="40"/>
    </row>
    <row r="1722" spans="7:8" x14ac:dyDescent="0.2">
      <c r="G1722" s="49"/>
      <c r="H1722" s="40"/>
    </row>
    <row r="1723" spans="7:8" x14ac:dyDescent="0.2">
      <c r="G1723" s="49"/>
      <c r="H1723" s="40"/>
    </row>
    <row r="1724" spans="7:8" x14ac:dyDescent="0.2">
      <c r="G1724" s="49"/>
      <c r="H1724" s="40"/>
    </row>
    <row r="1725" spans="7:8" x14ac:dyDescent="0.2">
      <c r="G1725" s="49"/>
      <c r="H1725" s="40"/>
    </row>
    <row r="1726" spans="7:8" x14ac:dyDescent="0.2">
      <c r="G1726" s="49"/>
      <c r="H1726" s="40"/>
    </row>
    <row r="1727" spans="7:8" x14ac:dyDescent="0.2">
      <c r="G1727" s="49"/>
      <c r="H1727" s="40"/>
    </row>
    <row r="1728" spans="7:8" x14ac:dyDescent="0.2">
      <c r="G1728" s="49"/>
      <c r="H1728" s="40"/>
    </row>
    <row r="1729" spans="7:8" x14ac:dyDescent="0.2">
      <c r="G1729" s="49"/>
      <c r="H1729" s="40"/>
    </row>
    <row r="1730" spans="7:8" x14ac:dyDescent="0.2">
      <c r="G1730" s="49"/>
      <c r="H1730" s="40"/>
    </row>
    <row r="1731" spans="7:8" x14ac:dyDescent="0.2">
      <c r="G1731" s="49"/>
      <c r="H1731" s="40"/>
    </row>
    <row r="1732" spans="7:8" x14ac:dyDescent="0.2">
      <c r="G1732" s="49"/>
      <c r="H1732" s="40"/>
    </row>
    <row r="1733" spans="7:8" x14ac:dyDescent="0.2">
      <c r="G1733" s="49"/>
      <c r="H1733" s="40"/>
    </row>
    <row r="1734" spans="7:8" x14ac:dyDescent="0.2">
      <c r="G1734" s="49"/>
      <c r="H1734" s="40"/>
    </row>
    <row r="1735" spans="7:8" x14ac:dyDescent="0.2">
      <c r="G1735" s="49"/>
      <c r="H1735" s="40"/>
    </row>
    <row r="1736" spans="7:8" x14ac:dyDescent="0.2">
      <c r="G1736" s="49"/>
      <c r="H1736" s="40"/>
    </row>
    <row r="1737" spans="7:8" x14ac:dyDescent="0.2">
      <c r="G1737" s="49"/>
      <c r="H1737" s="40"/>
    </row>
    <row r="1738" spans="7:8" x14ac:dyDescent="0.2">
      <c r="G1738" s="49"/>
      <c r="H1738" s="40"/>
    </row>
    <row r="1739" spans="7:8" x14ac:dyDescent="0.2">
      <c r="G1739" s="49"/>
      <c r="H1739" s="40"/>
    </row>
    <row r="1740" spans="7:8" x14ac:dyDescent="0.2">
      <c r="G1740" s="49"/>
      <c r="H1740" s="40"/>
    </row>
    <row r="1741" spans="7:8" x14ac:dyDescent="0.2">
      <c r="G1741" s="49"/>
      <c r="H1741" s="40"/>
    </row>
    <row r="1742" spans="7:8" x14ac:dyDescent="0.2">
      <c r="G1742" s="49"/>
      <c r="H1742" s="40"/>
    </row>
    <row r="1743" spans="7:8" x14ac:dyDescent="0.2">
      <c r="G1743" s="49"/>
      <c r="H1743" s="40"/>
    </row>
    <row r="1744" spans="7:8" x14ac:dyDescent="0.2">
      <c r="G1744" s="49"/>
      <c r="H1744" s="40"/>
    </row>
    <row r="1745" spans="7:8" x14ac:dyDescent="0.2">
      <c r="G1745" s="49"/>
      <c r="H1745" s="40"/>
    </row>
    <row r="1746" spans="7:8" x14ac:dyDescent="0.2">
      <c r="G1746" s="49"/>
      <c r="H1746" s="40"/>
    </row>
    <row r="1747" spans="7:8" x14ac:dyDescent="0.2">
      <c r="G1747" s="49"/>
      <c r="H1747" s="40"/>
    </row>
    <row r="1748" spans="7:8" x14ac:dyDescent="0.2">
      <c r="G1748" s="49"/>
      <c r="H1748" s="40"/>
    </row>
    <row r="1749" spans="7:8" x14ac:dyDescent="0.2">
      <c r="G1749" s="49"/>
      <c r="H1749" s="40"/>
    </row>
    <row r="1750" spans="7:8" x14ac:dyDescent="0.2">
      <c r="G1750" s="49"/>
      <c r="H1750" s="40"/>
    </row>
    <row r="1751" spans="7:8" x14ac:dyDescent="0.2">
      <c r="G1751" s="49"/>
      <c r="H1751" s="40"/>
    </row>
    <row r="1752" spans="7:8" x14ac:dyDescent="0.2">
      <c r="G1752" s="49"/>
      <c r="H1752" s="40"/>
    </row>
    <row r="1753" spans="7:8" x14ac:dyDescent="0.2">
      <c r="G1753" s="49"/>
      <c r="H1753" s="40"/>
    </row>
    <row r="1754" spans="7:8" x14ac:dyDescent="0.2">
      <c r="G1754" s="49"/>
      <c r="H1754" s="40"/>
    </row>
    <row r="1755" spans="7:8" x14ac:dyDescent="0.2">
      <c r="G1755" s="49"/>
      <c r="H1755" s="40"/>
    </row>
    <row r="1756" spans="7:8" x14ac:dyDescent="0.2">
      <c r="G1756" s="49"/>
      <c r="H1756" s="40"/>
    </row>
    <row r="1757" spans="7:8" x14ac:dyDescent="0.2">
      <c r="G1757" s="49"/>
      <c r="H1757" s="40"/>
    </row>
    <row r="1758" spans="7:8" x14ac:dyDescent="0.2">
      <c r="G1758" s="49"/>
      <c r="H1758" s="40"/>
    </row>
    <row r="1759" spans="7:8" x14ac:dyDescent="0.2">
      <c r="G1759" s="49"/>
      <c r="H1759" s="40"/>
    </row>
    <row r="1760" spans="7:8" x14ac:dyDescent="0.2">
      <c r="G1760" s="49"/>
      <c r="H1760" s="40"/>
    </row>
    <row r="1761" spans="7:8" x14ac:dyDescent="0.2">
      <c r="G1761" s="49"/>
      <c r="H1761" s="40"/>
    </row>
    <row r="1762" spans="7:8" x14ac:dyDescent="0.2">
      <c r="G1762" s="49"/>
      <c r="H1762" s="40"/>
    </row>
    <row r="1763" spans="7:8" x14ac:dyDescent="0.2">
      <c r="G1763" s="49"/>
      <c r="H1763" s="40"/>
    </row>
    <row r="1764" spans="7:8" x14ac:dyDescent="0.2">
      <c r="G1764" s="49"/>
      <c r="H1764" s="40"/>
    </row>
    <row r="1765" spans="7:8" x14ac:dyDescent="0.2">
      <c r="G1765" s="49"/>
      <c r="H1765" s="40"/>
    </row>
    <row r="1766" spans="7:8" x14ac:dyDescent="0.2">
      <c r="G1766" s="49"/>
      <c r="H1766" s="40"/>
    </row>
    <row r="1767" spans="7:8" x14ac:dyDescent="0.2">
      <c r="G1767" s="49"/>
      <c r="H1767" s="40"/>
    </row>
    <row r="1768" spans="7:8" x14ac:dyDescent="0.2">
      <c r="G1768" s="49"/>
      <c r="H1768" s="40"/>
    </row>
    <row r="1769" spans="7:8" x14ac:dyDescent="0.2">
      <c r="G1769" s="49"/>
      <c r="H1769" s="40"/>
    </row>
    <row r="1770" spans="7:8" x14ac:dyDescent="0.2">
      <c r="G1770" s="49"/>
      <c r="H1770" s="40"/>
    </row>
    <row r="1771" spans="7:8" x14ac:dyDescent="0.2">
      <c r="G1771" s="49"/>
      <c r="H1771" s="40"/>
    </row>
    <row r="1772" spans="7:8" x14ac:dyDescent="0.2">
      <c r="G1772" s="49"/>
      <c r="H1772" s="40"/>
    </row>
    <row r="1773" spans="7:8" x14ac:dyDescent="0.2">
      <c r="G1773" s="49"/>
      <c r="H1773" s="40"/>
    </row>
    <row r="1774" spans="7:8" x14ac:dyDescent="0.2">
      <c r="G1774" s="49"/>
      <c r="H1774" s="40"/>
    </row>
    <row r="1775" spans="7:8" x14ac:dyDescent="0.2">
      <c r="G1775" s="49"/>
      <c r="H1775" s="40"/>
    </row>
    <row r="1776" spans="7:8" x14ac:dyDescent="0.2">
      <c r="G1776" s="49"/>
      <c r="H1776" s="40"/>
    </row>
    <row r="1777" spans="7:8" x14ac:dyDescent="0.2">
      <c r="G1777" s="49"/>
      <c r="H1777" s="40"/>
    </row>
    <row r="1778" spans="7:8" x14ac:dyDescent="0.2">
      <c r="G1778" s="49"/>
      <c r="H1778" s="40"/>
    </row>
    <row r="1779" spans="7:8" x14ac:dyDescent="0.2">
      <c r="G1779" s="49"/>
      <c r="H1779" s="40"/>
    </row>
    <row r="1780" spans="7:8" x14ac:dyDescent="0.2">
      <c r="G1780" s="49"/>
      <c r="H1780" s="40"/>
    </row>
    <row r="1781" spans="7:8" x14ac:dyDescent="0.2">
      <c r="G1781" s="49"/>
      <c r="H1781" s="40"/>
    </row>
    <row r="1782" spans="7:8" x14ac:dyDescent="0.2">
      <c r="G1782" s="49"/>
      <c r="H1782" s="40"/>
    </row>
    <row r="1783" spans="7:8" x14ac:dyDescent="0.2">
      <c r="G1783" s="49"/>
      <c r="H1783" s="40"/>
    </row>
    <row r="1784" spans="7:8" x14ac:dyDescent="0.2">
      <c r="G1784" s="49"/>
      <c r="H1784" s="40"/>
    </row>
    <row r="1785" spans="7:8" x14ac:dyDescent="0.2">
      <c r="G1785" s="49"/>
      <c r="H1785" s="40"/>
    </row>
    <row r="1786" spans="7:8" x14ac:dyDescent="0.2">
      <c r="G1786" s="49"/>
      <c r="H1786" s="40"/>
    </row>
    <row r="1787" spans="7:8" x14ac:dyDescent="0.2">
      <c r="G1787" s="49"/>
      <c r="H1787" s="40"/>
    </row>
    <row r="1788" spans="7:8" x14ac:dyDescent="0.2">
      <c r="G1788" s="49"/>
      <c r="H1788" s="40"/>
    </row>
    <row r="1789" spans="7:8" x14ac:dyDescent="0.2">
      <c r="G1789" s="49"/>
      <c r="H1789" s="40"/>
    </row>
    <row r="1790" spans="7:8" x14ac:dyDescent="0.2">
      <c r="G1790" s="49"/>
      <c r="H1790" s="40"/>
    </row>
    <row r="1791" spans="7:8" x14ac:dyDescent="0.2">
      <c r="G1791" s="49"/>
      <c r="H1791" s="40"/>
    </row>
    <row r="1792" spans="7:8" x14ac:dyDescent="0.2">
      <c r="G1792" s="49"/>
      <c r="H1792" s="40"/>
    </row>
    <row r="1793" spans="7:8" x14ac:dyDescent="0.2">
      <c r="G1793" s="49"/>
      <c r="H1793" s="40"/>
    </row>
    <row r="1794" spans="7:8" x14ac:dyDescent="0.2">
      <c r="G1794" s="49"/>
      <c r="H1794" s="40"/>
    </row>
    <row r="1795" spans="7:8" x14ac:dyDescent="0.2">
      <c r="G1795" s="49"/>
      <c r="H1795" s="40"/>
    </row>
    <row r="1796" spans="7:8" x14ac:dyDescent="0.2">
      <c r="G1796" s="49"/>
      <c r="H1796" s="40"/>
    </row>
    <row r="1797" spans="7:8" x14ac:dyDescent="0.2">
      <c r="G1797" s="49"/>
      <c r="H1797" s="40"/>
    </row>
    <row r="1798" spans="7:8" x14ac:dyDescent="0.2">
      <c r="G1798" s="49"/>
      <c r="H1798" s="40"/>
    </row>
    <row r="1799" spans="7:8" x14ac:dyDescent="0.2">
      <c r="G1799" s="49"/>
      <c r="H1799" s="40"/>
    </row>
    <row r="1800" spans="7:8" x14ac:dyDescent="0.2">
      <c r="G1800" s="49"/>
      <c r="H1800" s="40"/>
    </row>
    <row r="1801" spans="7:8" x14ac:dyDescent="0.2">
      <c r="G1801" s="49"/>
      <c r="H1801" s="40"/>
    </row>
    <row r="1802" spans="7:8" x14ac:dyDescent="0.2">
      <c r="G1802" s="49"/>
      <c r="H1802" s="40"/>
    </row>
    <row r="1803" spans="7:8" x14ac:dyDescent="0.2">
      <c r="G1803" s="49"/>
      <c r="H1803" s="40"/>
    </row>
    <row r="1804" spans="7:8" x14ac:dyDescent="0.2">
      <c r="G1804" s="49"/>
      <c r="H1804" s="40"/>
    </row>
    <row r="1805" spans="7:8" x14ac:dyDescent="0.2">
      <c r="G1805" s="49"/>
      <c r="H1805" s="40"/>
    </row>
    <row r="1806" spans="7:8" x14ac:dyDescent="0.2">
      <c r="G1806" s="49"/>
      <c r="H1806" s="40"/>
    </row>
    <row r="1807" spans="7:8" x14ac:dyDescent="0.2">
      <c r="G1807" s="49"/>
      <c r="H1807" s="40"/>
    </row>
    <row r="1808" spans="7:8" x14ac:dyDescent="0.2">
      <c r="G1808" s="49"/>
      <c r="H1808" s="40"/>
    </row>
    <row r="1809" spans="7:8" x14ac:dyDescent="0.2">
      <c r="G1809" s="49"/>
      <c r="H1809" s="40"/>
    </row>
    <row r="1810" spans="7:8" x14ac:dyDescent="0.2">
      <c r="G1810" s="49"/>
      <c r="H1810" s="40"/>
    </row>
    <row r="1811" spans="7:8" x14ac:dyDescent="0.2">
      <c r="G1811" s="49"/>
      <c r="H1811" s="40"/>
    </row>
    <row r="1812" spans="7:8" x14ac:dyDescent="0.2">
      <c r="G1812" s="49"/>
      <c r="H1812" s="40"/>
    </row>
    <row r="1813" spans="7:8" x14ac:dyDescent="0.2">
      <c r="G1813" s="49"/>
      <c r="H1813" s="40"/>
    </row>
    <row r="1814" spans="7:8" x14ac:dyDescent="0.2">
      <c r="G1814" s="49"/>
      <c r="H1814" s="40"/>
    </row>
    <row r="1815" spans="7:8" x14ac:dyDescent="0.2">
      <c r="G1815" s="49"/>
      <c r="H1815" s="40"/>
    </row>
    <row r="1816" spans="7:8" x14ac:dyDescent="0.2">
      <c r="G1816" s="49"/>
      <c r="H1816" s="40"/>
    </row>
    <row r="1817" spans="7:8" x14ac:dyDescent="0.2">
      <c r="G1817" s="49"/>
      <c r="H1817" s="40"/>
    </row>
    <row r="1818" spans="7:8" x14ac:dyDescent="0.2">
      <c r="G1818" s="49"/>
      <c r="H1818" s="40"/>
    </row>
    <row r="1819" spans="7:8" x14ac:dyDescent="0.2">
      <c r="G1819" s="49"/>
      <c r="H1819" s="40"/>
    </row>
    <row r="1820" spans="7:8" x14ac:dyDescent="0.2">
      <c r="G1820" s="49"/>
      <c r="H1820" s="40"/>
    </row>
    <row r="1821" spans="7:8" x14ac:dyDescent="0.2">
      <c r="G1821" s="49"/>
      <c r="H1821" s="40"/>
    </row>
    <row r="1822" spans="7:8" x14ac:dyDescent="0.2">
      <c r="G1822" s="49"/>
      <c r="H1822" s="40"/>
    </row>
    <row r="1823" spans="7:8" x14ac:dyDescent="0.2">
      <c r="G1823" s="49"/>
      <c r="H1823" s="40"/>
    </row>
    <row r="1824" spans="7:8" x14ac:dyDescent="0.2">
      <c r="G1824" s="49"/>
      <c r="H1824" s="40"/>
    </row>
    <row r="1825" spans="7:8" x14ac:dyDescent="0.2">
      <c r="G1825" s="49"/>
      <c r="H1825" s="40"/>
    </row>
    <row r="1826" spans="7:8" x14ac:dyDescent="0.2">
      <c r="G1826" s="49"/>
      <c r="H1826" s="40"/>
    </row>
    <row r="1827" spans="7:8" x14ac:dyDescent="0.2">
      <c r="G1827" s="49"/>
      <c r="H1827" s="40"/>
    </row>
    <row r="1828" spans="7:8" x14ac:dyDescent="0.2">
      <c r="G1828" s="49"/>
      <c r="H1828" s="40"/>
    </row>
    <row r="1829" spans="7:8" x14ac:dyDescent="0.2">
      <c r="G1829" s="49"/>
      <c r="H1829" s="40"/>
    </row>
    <row r="1830" spans="7:8" x14ac:dyDescent="0.2">
      <c r="G1830" s="49"/>
      <c r="H1830" s="40"/>
    </row>
    <row r="1831" spans="7:8" x14ac:dyDescent="0.2">
      <c r="G1831" s="49"/>
      <c r="H1831" s="40"/>
    </row>
    <row r="1832" spans="7:8" x14ac:dyDescent="0.2">
      <c r="G1832" s="49"/>
      <c r="H1832" s="40"/>
    </row>
    <row r="1833" spans="7:8" x14ac:dyDescent="0.2">
      <c r="G1833" s="49"/>
      <c r="H1833" s="40"/>
    </row>
    <row r="1834" spans="7:8" x14ac:dyDescent="0.2">
      <c r="G1834" s="49"/>
      <c r="H1834" s="40"/>
    </row>
    <row r="1835" spans="7:8" x14ac:dyDescent="0.2">
      <c r="G1835" s="49"/>
      <c r="H1835" s="40"/>
    </row>
    <row r="1836" spans="7:8" x14ac:dyDescent="0.2">
      <c r="G1836" s="49"/>
      <c r="H1836" s="40"/>
    </row>
    <row r="1837" spans="7:8" x14ac:dyDescent="0.2">
      <c r="G1837" s="49"/>
      <c r="H1837" s="40"/>
    </row>
    <row r="1838" spans="7:8" x14ac:dyDescent="0.2">
      <c r="G1838" s="49"/>
      <c r="H1838" s="40"/>
    </row>
    <row r="1839" spans="7:8" x14ac:dyDescent="0.2">
      <c r="G1839" s="49"/>
      <c r="H1839" s="40"/>
    </row>
    <row r="1840" spans="7:8" x14ac:dyDescent="0.2">
      <c r="G1840" s="49"/>
      <c r="H1840" s="40"/>
    </row>
    <row r="1841" spans="7:8" x14ac:dyDescent="0.2">
      <c r="G1841" s="49"/>
      <c r="H1841" s="40"/>
    </row>
    <row r="1842" spans="7:8" x14ac:dyDescent="0.2">
      <c r="G1842" s="49"/>
      <c r="H1842" s="40"/>
    </row>
    <row r="1843" spans="7:8" x14ac:dyDescent="0.2">
      <c r="G1843" s="49"/>
      <c r="H1843" s="40"/>
    </row>
    <row r="1844" spans="7:8" x14ac:dyDescent="0.2">
      <c r="G1844" s="49"/>
      <c r="H1844" s="40"/>
    </row>
    <row r="1845" spans="7:8" x14ac:dyDescent="0.2">
      <c r="G1845" s="49"/>
      <c r="H1845" s="40"/>
    </row>
    <row r="1846" spans="7:8" x14ac:dyDescent="0.2">
      <c r="G1846" s="49"/>
      <c r="H1846" s="40"/>
    </row>
    <row r="1847" spans="7:8" x14ac:dyDescent="0.2">
      <c r="G1847" s="49"/>
      <c r="H1847" s="40"/>
    </row>
    <row r="1848" spans="7:8" x14ac:dyDescent="0.2">
      <c r="G1848" s="49"/>
      <c r="H1848" s="40"/>
    </row>
    <row r="1849" spans="7:8" x14ac:dyDescent="0.2">
      <c r="G1849" s="49"/>
      <c r="H1849" s="40"/>
    </row>
    <row r="1850" spans="7:8" x14ac:dyDescent="0.2">
      <c r="G1850" s="49"/>
      <c r="H1850" s="40"/>
    </row>
    <row r="1851" spans="7:8" x14ac:dyDescent="0.2">
      <c r="G1851" s="49"/>
      <c r="H1851" s="40"/>
    </row>
    <row r="1852" spans="7:8" x14ac:dyDescent="0.2">
      <c r="G1852" s="49"/>
      <c r="H1852" s="40"/>
    </row>
    <row r="1853" spans="7:8" x14ac:dyDescent="0.2">
      <c r="G1853" s="49"/>
      <c r="H1853" s="40"/>
    </row>
    <row r="1854" spans="7:8" x14ac:dyDescent="0.2">
      <c r="G1854" s="49"/>
      <c r="H1854" s="40"/>
    </row>
    <row r="1855" spans="7:8" x14ac:dyDescent="0.2">
      <c r="G1855" s="49"/>
      <c r="H1855" s="40"/>
    </row>
    <row r="1856" spans="7:8" x14ac:dyDescent="0.2">
      <c r="G1856" s="49"/>
      <c r="H1856" s="40"/>
    </row>
    <row r="1857" spans="7:8" x14ac:dyDescent="0.2">
      <c r="G1857" s="49"/>
      <c r="H1857" s="40"/>
    </row>
    <row r="1858" spans="7:8" x14ac:dyDescent="0.2">
      <c r="G1858" s="49"/>
      <c r="H1858" s="40"/>
    </row>
    <row r="1859" spans="7:8" x14ac:dyDescent="0.2">
      <c r="G1859" s="49"/>
      <c r="H1859" s="40"/>
    </row>
    <row r="1860" spans="7:8" x14ac:dyDescent="0.2">
      <c r="G1860" s="49"/>
      <c r="H1860" s="40"/>
    </row>
    <row r="1861" spans="7:8" x14ac:dyDescent="0.2">
      <c r="G1861" s="49"/>
      <c r="H1861" s="40"/>
    </row>
    <row r="1862" spans="7:8" x14ac:dyDescent="0.2">
      <c r="G1862" s="49"/>
      <c r="H1862" s="40"/>
    </row>
    <row r="1863" spans="7:8" x14ac:dyDescent="0.2">
      <c r="G1863" s="49"/>
      <c r="H1863" s="40"/>
    </row>
    <row r="1864" spans="7:8" x14ac:dyDescent="0.2">
      <c r="G1864" s="49"/>
      <c r="H1864" s="40"/>
    </row>
    <row r="1865" spans="7:8" x14ac:dyDescent="0.2">
      <c r="G1865" s="49"/>
      <c r="H1865" s="40"/>
    </row>
    <row r="1866" spans="7:8" x14ac:dyDescent="0.2">
      <c r="G1866" s="49"/>
      <c r="H1866" s="40"/>
    </row>
    <row r="1867" spans="7:8" x14ac:dyDescent="0.2">
      <c r="G1867" s="49"/>
      <c r="H1867" s="40"/>
    </row>
    <row r="1868" spans="7:8" x14ac:dyDescent="0.2">
      <c r="G1868" s="49"/>
      <c r="H1868" s="40"/>
    </row>
    <row r="1869" spans="7:8" x14ac:dyDescent="0.2">
      <c r="G1869" s="49"/>
      <c r="H1869" s="40"/>
    </row>
    <row r="1870" spans="7:8" x14ac:dyDescent="0.2">
      <c r="G1870" s="49"/>
      <c r="H1870" s="40"/>
    </row>
    <row r="1871" spans="7:8" x14ac:dyDescent="0.2">
      <c r="G1871" s="49"/>
      <c r="H1871" s="40"/>
    </row>
    <row r="1872" spans="7:8" x14ac:dyDescent="0.2">
      <c r="G1872" s="49"/>
      <c r="H1872" s="40"/>
    </row>
    <row r="1873" spans="7:8" x14ac:dyDescent="0.2">
      <c r="G1873" s="49"/>
      <c r="H1873" s="40"/>
    </row>
    <row r="1874" spans="7:8" x14ac:dyDescent="0.2">
      <c r="G1874" s="49"/>
      <c r="H1874" s="40"/>
    </row>
    <row r="1875" spans="7:8" x14ac:dyDescent="0.2">
      <c r="G1875" s="49"/>
      <c r="H1875" s="40"/>
    </row>
    <row r="1876" spans="7:8" x14ac:dyDescent="0.2">
      <c r="G1876" s="49"/>
      <c r="H1876" s="40"/>
    </row>
    <row r="1877" spans="7:8" x14ac:dyDescent="0.2">
      <c r="G1877" s="49"/>
      <c r="H1877" s="40"/>
    </row>
    <row r="1878" spans="7:8" x14ac:dyDescent="0.2">
      <c r="G1878" s="49"/>
      <c r="H1878" s="40"/>
    </row>
    <row r="1879" spans="7:8" x14ac:dyDescent="0.2">
      <c r="G1879" s="49"/>
      <c r="H1879" s="40"/>
    </row>
    <row r="1880" spans="7:8" x14ac:dyDescent="0.2">
      <c r="G1880" s="49"/>
      <c r="H1880" s="40"/>
    </row>
    <row r="1881" spans="7:8" x14ac:dyDescent="0.2">
      <c r="G1881" s="49"/>
      <c r="H1881" s="40"/>
    </row>
    <row r="1882" spans="7:8" x14ac:dyDescent="0.2">
      <c r="G1882" s="49"/>
      <c r="H1882" s="40"/>
    </row>
    <row r="1883" spans="7:8" x14ac:dyDescent="0.2">
      <c r="G1883" s="49"/>
      <c r="H1883" s="40"/>
    </row>
    <row r="1884" spans="7:8" x14ac:dyDescent="0.2">
      <c r="G1884" s="49"/>
      <c r="H1884" s="40"/>
    </row>
    <row r="1885" spans="7:8" x14ac:dyDescent="0.2">
      <c r="G1885" s="49"/>
      <c r="H1885" s="40"/>
    </row>
    <row r="1886" spans="7:8" x14ac:dyDescent="0.2">
      <c r="G1886" s="49"/>
      <c r="H1886" s="40"/>
    </row>
    <row r="1887" spans="7:8" x14ac:dyDescent="0.2">
      <c r="G1887" s="49"/>
      <c r="H1887" s="40"/>
    </row>
    <row r="1888" spans="7:8" x14ac:dyDescent="0.2">
      <c r="G1888" s="49"/>
      <c r="H1888" s="40"/>
    </row>
    <row r="1889" spans="7:8" x14ac:dyDescent="0.2">
      <c r="G1889" s="49"/>
      <c r="H1889" s="40"/>
    </row>
    <row r="1890" spans="7:8" x14ac:dyDescent="0.2">
      <c r="G1890" s="49"/>
      <c r="H1890" s="40"/>
    </row>
    <row r="1891" spans="7:8" x14ac:dyDescent="0.2">
      <c r="G1891" s="49"/>
      <c r="H1891" s="40"/>
    </row>
    <row r="1892" spans="7:8" x14ac:dyDescent="0.2">
      <c r="G1892" s="49"/>
      <c r="H1892" s="40"/>
    </row>
    <row r="1893" spans="7:8" x14ac:dyDescent="0.2">
      <c r="G1893" s="49"/>
      <c r="H1893" s="40"/>
    </row>
    <row r="1894" spans="7:8" x14ac:dyDescent="0.2">
      <c r="G1894" s="49"/>
      <c r="H1894" s="40"/>
    </row>
    <row r="1895" spans="7:8" x14ac:dyDescent="0.2">
      <c r="G1895" s="49"/>
      <c r="H1895" s="40"/>
    </row>
    <row r="1896" spans="7:8" x14ac:dyDescent="0.2">
      <c r="G1896" s="49"/>
      <c r="H1896" s="40"/>
    </row>
    <row r="1897" spans="7:8" x14ac:dyDescent="0.2">
      <c r="G1897" s="49"/>
      <c r="H1897" s="40"/>
    </row>
    <row r="1898" spans="7:8" x14ac:dyDescent="0.2">
      <c r="G1898" s="49"/>
      <c r="H1898" s="40"/>
    </row>
    <row r="1899" spans="7:8" x14ac:dyDescent="0.2">
      <c r="G1899" s="49"/>
      <c r="H1899" s="40"/>
    </row>
    <row r="1900" spans="7:8" x14ac:dyDescent="0.2">
      <c r="G1900" s="49"/>
      <c r="H1900" s="40"/>
    </row>
    <row r="1901" spans="7:8" x14ac:dyDescent="0.2">
      <c r="G1901" s="49"/>
      <c r="H1901" s="40"/>
    </row>
    <row r="1902" spans="7:8" x14ac:dyDescent="0.2">
      <c r="G1902" s="49"/>
      <c r="H1902" s="40"/>
    </row>
    <row r="1903" spans="7:8" x14ac:dyDescent="0.2">
      <c r="G1903" s="49"/>
      <c r="H1903" s="40"/>
    </row>
    <row r="1904" spans="7:8" x14ac:dyDescent="0.2">
      <c r="G1904" s="49"/>
      <c r="H1904" s="40"/>
    </row>
    <row r="1905" spans="7:8" x14ac:dyDescent="0.2">
      <c r="G1905" s="49"/>
      <c r="H1905" s="40"/>
    </row>
    <row r="1906" spans="7:8" x14ac:dyDescent="0.2">
      <c r="G1906" s="49"/>
      <c r="H1906" s="40"/>
    </row>
    <row r="1907" spans="7:8" x14ac:dyDescent="0.2">
      <c r="G1907" s="49"/>
      <c r="H1907" s="40"/>
    </row>
    <row r="1908" spans="7:8" x14ac:dyDescent="0.2">
      <c r="G1908" s="49"/>
      <c r="H1908" s="40"/>
    </row>
    <row r="1909" spans="7:8" x14ac:dyDescent="0.2">
      <c r="G1909" s="49"/>
      <c r="H1909" s="40"/>
    </row>
    <row r="1910" spans="7:8" x14ac:dyDescent="0.2">
      <c r="G1910" s="49"/>
      <c r="H1910" s="40"/>
    </row>
    <row r="1911" spans="7:8" x14ac:dyDescent="0.2">
      <c r="G1911" s="49"/>
      <c r="H1911" s="40"/>
    </row>
    <row r="1912" spans="7:8" x14ac:dyDescent="0.2">
      <c r="G1912" s="49"/>
      <c r="H1912" s="40"/>
    </row>
    <row r="1913" spans="7:8" x14ac:dyDescent="0.2">
      <c r="G1913" s="49"/>
      <c r="H1913" s="40"/>
    </row>
    <row r="1914" spans="7:8" x14ac:dyDescent="0.2">
      <c r="G1914" s="49"/>
      <c r="H1914" s="40"/>
    </row>
    <row r="1915" spans="7:8" x14ac:dyDescent="0.2">
      <c r="G1915" s="49"/>
      <c r="H1915" s="40"/>
    </row>
    <row r="1916" spans="7:8" x14ac:dyDescent="0.2">
      <c r="G1916" s="49"/>
      <c r="H1916" s="40"/>
    </row>
    <row r="1917" spans="7:8" x14ac:dyDescent="0.2">
      <c r="G1917" s="49"/>
      <c r="H1917" s="40"/>
    </row>
    <row r="1918" spans="7:8" x14ac:dyDescent="0.2">
      <c r="G1918" s="49"/>
      <c r="H1918" s="40"/>
    </row>
    <row r="1919" spans="7:8" x14ac:dyDescent="0.2">
      <c r="G1919" s="49"/>
      <c r="H1919" s="40"/>
    </row>
    <row r="1920" spans="7:8" x14ac:dyDescent="0.2">
      <c r="G1920" s="49"/>
      <c r="H1920" s="40"/>
    </row>
    <row r="1921" spans="7:8" x14ac:dyDescent="0.2">
      <c r="G1921" s="49"/>
      <c r="H1921" s="40"/>
    </row>
    <row r="1922" spans="7:8" x14ac:dyDescent="0.2">
      <c r="G1922" s="49"/>
      <c r="H1922" s="40"/>
    </row>
    <row r="1923" spans="7:8" x14ac:dyDescent="0.2">
      <c r="G1923" s="49"/>
      <c r="H1923" s="40"/>
    </row>
    <row r="1924" spans="7:8" x14ac:dyDescent="0.2">
      <c r="G1924" s="49"/>
      <c r="H1924" s="40"/>
    </row>
    <row r="1925" spans="7:8" x14ac:dyDescent="0.2">
      <c r="G1925" s="49"/>
      <c r="H1925" s="40"/>
    </row>
    <row r="1926" spans="7:8" x14ac:dyDescent="0.2">
      <c r="G1926" s="49"/>
      <c r="H1926" s="40"/>
    </row>
    <row r="1927" spans="7:8" x14ac:dyDescent="0.2">
      <c r="G1927" s="49"/>
      <c r="H1927" s="40"/>
    </row>
    <row r="1928" spans="7:8" x14ac:dyDescent="0.2">
      <c r="G1928" s="49"/>
      <c r="H1928" s="40"/>
    </row>
    <row r="1929" spans="7:8" x14ac:dyDescent="0.2">
      <c r="G1929" s="49"/>
      <c r="H1929" s="40"/>
    </row>
    <row r="1930" spans="7:8" x14ac:dyDescent="0.2">
      <c r="G1930" s="49"/>
      <c r="H1930" s="40"/>
    </row>
    <row r="1931" spans="7:8" x14ac:dyDescent="0.2">
      <c r="G1931" s="49"/>
      <c r="H1931" s="40"/>
    </row>
    <row r="1932" spans="7:8" x14ac:dyDescent="0.2">
      <c r="G1932" s="49"/>
      <c r="H1932" s="40"/>
    </row>
    <row r="1933" spans="7:8" x14ac:dyDescent="0.2">
      <c r="G1933" s="49"/>
      <c r="H1933" s="40"/>
    </row>
    <row r="1934" spans="7:8" x14ac:dyDescent="0.2">
      <c r="G1934" s="49"/>
      <c r="H1934" s="40"/>
    </row>
    <row r="1935" spans="7:8" x14ac:dyDescent="0.2">
      <c r="G1935" s="49"/>
      <c r="H1935" s="40"/>
    </row>
    <row r="1936" spans="7:8" x14ac:dyDescent="0.2">
      <c r="G1936" s="49"/>
      <c r="H1936" s="40"/>
    </row>
    <row r="1937" spans="7:8" x14ac:dyDescent="0.2">
      <c r="G1937" s="49"/>
      <c r="H1937" s="40"/>
    </row>
    <row r="1938" spans="7:8" x14ac:dyDescent="0.2">
      <c r="G1938" s="49"/>
      <c r="H1938" s="40"/>
    </row>
    <row r="1939" spans="7:8" x14ac:dyDescent="0.2">
      <c r="G1939" s="49"/>
      <c r="H1939" s="40"/>
    </row>
    <row r="1940" spans="7:8" x14ac:dyDescent="0.2">
      <c r="G1940" s="49"/>
      <c r="H1940" s="40"/>
    </row>
    <row r="1941" spans="7:8" x14ac:dyDescent="0.2">
      <c r="G1941" s="49"/>
      <c r="H1941" s="40"/>
    </row>
    <row r="1942" spans="7:8" x14ac:dyDescent="0.2">
      <c r="G1942" s="49"/>
      <c r="H1942" s="40"/>
    </row>
    <row r="1943" spans="7:8" x14ac:dyDescent="0.2">
      <c r="G1943" s="49"/>
      <c r="H1943" s="40"/>
    </row>
    <row r="1944" spans="7:8" x14ac:dyDescent="0.2">
      <c r="G1944" s="49"/>
      <c r="H1944" s="40"/>
    </row>
    <row r="1945" spans="7:8" x14ac:dyDescent="0.2">
      <c r="G1945" s="49"/>
      <c r="H1945" s="40"/>
    </row>
    <row r="1946" spans="7:8" x14ac:dyDescent="0.2">
      <c r="G1946" s="49"/>
      <c r="H1946" s="40"/>
    </row>
    <row r="1947" spans="7:8" x14ac:dyDescent="0.2">
      <c r="G1947" s="49"/>
      <c r="H1947" s="40"/>
    </row>
    <row r="1948" spans="7:8" x14ac:dyDescent="0.2">
      <c r="G1948" s="49"/>
      <c r="H1948" s="40"/>
    </row>
    <row r="1949" spans="7:8" x14ac:dyDescent="0.2">
      <c r="G1949" s="49"/>
      <c r="H1949" s="40"/>
    </row>
    <row r="1950" spans="7:8" x14ac:dyDescent="0.2">
      <c r="G1950" s="49"/>
      <c r="H1950" s="40"/>
    </row>
    <row r="1951" spans="7:8" x14ac:dyDescent="0.2">
      <c r="G1951" s="49"/>
      <c r="H1951" s="40"/>
    </row>
    <row r="1952" spans="7:8" x14ac:dyDescent="0.2">
      <c r="G1952" s="49"/>
      <c r="H1952" s="40"/>
    </row>
    <row r="1953" spans="7:8" x14ac:dyDescent="0.2">
      <c r="G1953" s="49"/>
      <c r="H1953" s="40"/>
    </row>
    <row r="1954" spans="7:8" x14ac:dyDescent="0.2">
      <c r="G1954" s="49"/>
      <c r="H1954" s="40"/>
    </row>
    <row r="1955" spans="7:8" x14ac:dyDescent="0.2">
      <c r="G1955" s="49"/>
      <c r="H1955" s="40"/>
    </row>
    <row r="1956" spans="7:8" x14ac:dyDescent="0.2">
      <c r="G1956" s="49"/>
      <c r="H1956" s="40"/>
    </row>
    <row r="1957" spans="7:8" x14ac:dyDescent="0.2">
      <c r="G1957" s="49"/>
      <c r="H1957" s="40"/>
    </row>
    <row r="1958" spans="7:8" x14ac:dyDescent="0.2">
      <c r="G1958" s="49"/>
      <c r="H1958" s="40"/>
    </row>
    <row r="1959" spans="7:8" x14ac:dyDescent="0.2">
      <c r="G1959" s="49"/>
      <c r="H1959" s="40"/>
    </row>
    <row r="1960" spans="7:8" x14ac:dyDescent="0.2">
      <c r="G1960" s="49"/>
      <c r="H1960" s="40"/>
    </row>
    <row r="1961" spans="7:8" x14ac:dyDescent="0.2">
      <c r="G1961" s="49"/>
      <c r="H1961" s="40"/>
    </row>
    <row r="1962" spans="7:8" x14ac:dyDescent="0.2">
      <c r="G1962" s="49"/>
      <c r="H1962" s="40"/>
    </row>
    <row r="1963" spans="7:8" x14ac:dyDescent="0.2">
      <c r="G1963" s="49"/>
      <c r="H1963" s="40"/>
    </row>
    <row r="1964" spans="7:8" x14ac:dyDescent="0.2">
      <c r="G1964" s="49"/>
      <c r="H1964" s="40"/>
    </row>
    <row r="1965" spans="7:8" x14ac:dyDescent="0.2">
      <c r="G1965" s="49"/>
      <c r="H1965" s="40"/>
    </row>
    <row r="1966" spans="7:8" x14ac:dyDescent="0.2">
      <c r="G1966" s="49"/>
      <c r="H1966" s="40"/>
    </row>
    <row r="1967" spans="7:8" x14ac:dyDescent="0.2">
      <c r="G1967" s="49"/>
      <c r="H1967" s="40"/>
    </row>
    <row r="1968" spans="7:8" x14ac:dyDescent="0.2">
      <c r="G1968" s="49"/>
      <c r="H1968" s="40"/>
    </row>
    <row r="1969" spans="7:8" x14ac:dyDescent="0.2">
      <c r="G1969" s="49"/>
      <c r="H1969" s="40"/>
    </row>
    <row r="1970" spans="7:8" x14ac:dyDescent="0.2">
      <c r="G1970" s="49"/>
      <c r="H1970" s="40"/>
    </row>
    <row r="1971" spans="7:8" x14ac:dyDescent="0.2">
      <c r="G1971" s="49"/>
      <c r="H1971" s="40"/>
    </row>
    <row r="1972" spans="7:8" x14ac:dyDescent="0.2">
      <c r="G1972" s="49"/>
      <c r="H1972" s="40"/>
    </row>
    <row r="1973" spans="7:8" x14ac:dyDescent="0.2">
      <c r="G1973" s="49"/>
      <c r="H1973" s="40"/>
    </row>
    <row r="1974" spans="7:8" x14ac:dyDescent="0.2">
      <c r="G1974" s="49"/>
      <c r="H1974" s="40"/>
    </row>
    <row r="1975" spans="7:8" x14ac:dyDescent="0.2">
      <c r="G1975" s="49"/>
      <c r="H1975" s="40"/>
    </row>
    <row r="1976" spans="7:8" x14ac:dyDescent="0.2">
      <c r="G1976" s="49"/>
      <c r="H1976" s="40"/>
    </row>
    <row r="1977" spans="7:8" x14ac:dyDescent="0.2">
      <c r="G1977" s="49"/>
      <c r="H1977" s="40"/>
    </row>
    <row r="1978" spans="7:8" x14ac:dyDescent="0.2">
      <c r="G1978" s="49"/>
      <c r="H1978" s="40"/>
    </row>
    <row r="1979" spans="7:8" x14ac:dyDescent="0.2">
      <c r="G1979" s="49"/>
      <c r="H1979" s="40"/>
    </row>
    <row r="1980" spans="7:8" x14ac:dyDescent="0.2">
      <c r="G1980" s="49"/>
      <c r="H1980" s="40"/>
    </row>
    <row r="1981" spans="7:8" x14ac:dyDescent="0.2">
      <c r="G1981" s="49"/>
      <c r="H1981" s="40"/>
    </row>
    <row r="1982" spans="7:8" x14ac:dyDescent="0.2">
      <c r="G1982" s="49"/>
      <c r="H1982" s="40"/>
    </row>
    <row r="1983" spans="7:8" x14ac:dyDescent="0.2">
      <c r="G1983" s="49"/>
      <c r="H1983" s="40"/>
    </row>
    <row r="1984" spans="7:8" x14ac:dyDescent="0.2">
      <c r="G1984" s="49"/>
      <c r="H1984" s="40"/>
    </row>
    <row r="1985" spans="7:8" x14ac:dyDescent="0.2">
      <c r="G1985" s="49"/>
      <c r="H1985" s="40"/>
    </row>
    <row r="1986" spans="7:8" x14ac:dyDescent="0.2">
      <c r="G1986" s="49"/>
      <c r="H1986" s="40"/>
    </row>
    <row r="1987" spans="7:8" x14ac:dyDescent="0.2">
      <c r="G1987" s="49"/>
      <c r="H1987" s="40"/>
    </row>
    <row r="1988" spans="7:8" x14ac:dyDescent="0.2">
      <c r="G1988" s="49"/>
      <c r="H1988" s="40"/>
    </row>
    <row r="1989" spans="7:8" x14ac:dyDescent="0.2">
      <c r="G1989" s="49"/>
      <c r="H1989" s="40"/>
    </row>
    <row r="1990" spans="7:8" x14ac:dyDescent="0.2">
      <c r="G1990" s="49"/>
      <c r="H1990" s="40"/>
    </row>
    <row r="1991" spans="7:8" x14ac:dyDescent="0.2">
      <c r="G1991" s="49"/>
      <c r="H1991" s="40"/>
    </row>
    <row r="1992" spans="7:8" x14ac:dyDescent="0.2">
      <c r="G1992" s="49"/>
      <c r="H1992" s="40"/>
    </row>
    <row r="1993" spans="7:8" x14ac:dyDescent="0.2">
      <c r="G1993" s="49"/>
      <c r="H1993" s="40"/>
    </row>
    <row r="1994" spans="7:8" x14ac:dyDescent="0.2">
      <c r="G1994" s="49"/>
      <c r="H1994" s="40"/>
    </row>
    <row r="1995" spans="7:8" x14ac:dyDescent="0.2">
      <c r="G1995" s="49"/>
      <c r="H1995" s="40"/>
    </row>
    <row r="1996" spans="7:8" x14ac:dyDescent="0.2">
      <c r="G1996" s="49"/>
      <c r="H1996" s="40"/>
    </row>
    <row r="1997" spans="7:8" x14ac:dyDescent="0.2">
      <c r="G1997" s="49"/>
      <c r="H1997" s="40"/>
    </row>
    <row r="1998" spans="7:8" x14ac:dyDescent="0.2">
      <c r="G1998" s="49"/>
      <c r="H1998" s="40"/>
    </row>
    <row r="1999" spans="7:8" x14ac:dyDescent="0.2">
      <c r="G1999" s="49"/>
      <c r="H1999" s="40"/>
    </row>
    <row r="2000" spans="7:8" x14ac:dyDescent="0.2">
      <c r="G2000" s="49"/>
      <c r="H2000" s="40"/>
    </row>
    <row r="2001" spans="7:8" x14ac:dyDescent="0.2">
      <c r="G2001" s="49"/>
      <c r="H2001" s="40"/>
    </row>
    <row r="2002" spans="7:8" x14ac:dyDescent="0.2">
      <c r="G2002" s="49"/>
      <c r="H2002" s="40"/>
    </row>
  </sheetData>
  <sheetProtection formatCells="0" formatRows="0" insertRows="0" selectLockedCells="1" sort="0" autoFilter="0"/>
  <autoFilter ref="A3:H3"/>
  <mergeCells count="1">
    <mergeCell ref="A1:F1"/>
  </mergeCells>
  <phoneticPr fontId="3" type="noConversion"/>
  <dataValidations count="3">
    <dataValidation type="date" allowBlank="1" showInputMessage="1" showErrorMessage="1" sqref="C1 C3 C490:C65530">
      <formula1>40544</formula1>
      <formula2>41639</formula2>
    </dataValidation>
    <dataValidation type="custom" allowBlank="1" showInputMessage="1" showErrorMessage="1" errorTitle="kauf. Rundung" error="Bitte tragen Sie einen kaufmännisch, auf zwei Stellen nach dem Komma gerundeten Betrag ein." sqref="F4:F19998">
      <formula1>INT(F4*100)=F4*100</formula1>
    </dataValidation>
    <dataValidation type="date" allowBlank="1" showInputMessage="1" showErrorMessage="1" sqref="C4:C489">
      <formula1>42917</formula1>
      <formula2>43921</formula2>
    </dataValidation>
  </dataValidations>
  <pageMargins left="0.59055118110236227" right="0.59055118110236227" top="0.98425196850393704" bottom="0.98425196850393704" header="0.51181102362204722" footer="0.51181102362204722"/>
  <pageSetup paperSize="9" fitToHeight="0" orientation="landscape" r:id="rId1"/>
  <headerFooter alignWithMargins="0">
    <oddFooter>&amp;C&amp;P von &amp;N</oddFooter>
  </headerFooter>
  <ignoredErrors>
    <ignoredError sqref="H4:H28"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6">
    <pageSetUpPr fitToPage="1"/>
  </sheetPr>
  <dimension ref="A1:BZ1234"/>
  <sheetViews>
    <sheetView showGridLines="0" zoomScaleNormal="100" workbookViewId="0">
      <pane ySplit="3" topLeftCell="A4" activePane="bottomLeft" state="frozen"/>
      <selection activeCell="A4" sqref="A4"/>
      <selection pane="bottomLeft" activeCell="C38" sqref="C38"/>
    </sheetView>
  </sheetViews>
  <sheetFormatPr baseColWidth="10" defaultColWidth="11.42578125" defaultRowHeight="12.75" x14ac:dyDescent="0.2"/>
  <cols>
    <col min="1" max="1" width="6.5703125" style="36" customWidth="1"/>
    <col min="2" max="2" width="22.7109375" style="37" customWidth="1"/>
    <col min="3" max="3" width="12.7109375" style="38" customWidth="1"/>
    <col min="4" max="4" width="28.7109375" style="37" customWidth="1"/>
    <col min="5" max="5" width="34.7109375" style="37" customWidth="1"/>
    <col min="6" max="6" width="17.7109375" style="39" customWidth="1"/>
    <col min="7" max="7" width="17.7109375" style="35" hidden="1" customWidth="1"/>
    <col min="8" max="8" width="17.7109375" hidden="1" customWidth="1"/>
    <col min="9" max="14" width="11.42578125" style="67"/>
    <col min="15" max="15" width="11.42578125" style="67" hidden="1" customWidth="1"/>
    <col min="16" max="78" width="11.42578125" style="67"/>
    <col min="79" max="16384" width="11.42578125" style="32"/>
  </cols>
  <sheetData>
    <row r="1" spans="1:78" ht="30.75" customHeight="1" x14ac:dyDescent="0.2">
      <c r="A1" s="290" t="s">
        <v>53</v>
      </c>
      <c r="B1" s="290"/>
      <c r="C1" s="290"/>
      <c r="D1" s="290"/>
      <c r="E1" s="290"/>
      <c r="F1" s="290"/>
      <c r="G1" s="31"/>
    </row>
    <row r="2" spans="1:78" s="61" customFormat="1" x14ac:dyDescent="0.2">
      <c r="A2" s="57"/>
      <c r="B2" s="58"/>
      <c r="C2" s="53"/>
      <c r="D2" s="52"/>
      <c r="E2" s="54" t="s">
        <v>0</v>
      </c>
      <c r="F2" s="50">
        <f>IF(C2="",ROUND(SUM(F4:F993),2),"")</f>
        <v>0</v>
      </c>
      <c r="G2" s="59">
        <f>SUM(G4:G993)</f>
        <v>0</v>
      </c>
      <c r="H2" s="50">
        <f>SUM(H4:H993)</f>
        <v>0</v>
      </c>
      <c r="I2" s="68"/>
      <c r="J2" s="68"/>
      <c r="K2" s="68"/>
      <c r="L2" s="68"/>
      <c r="M2" s="68"/>
      <c r="N2" s="68"/>
      <c r="O2" s="60">
        <v>0</v>
      </c>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32.25" customHeight="1" x14ac:dyDescent="0.2">
      <c r="A3" s="33" t="s">
        <v>24</v>
      </c>
      <c r="B3" s="33" t="s">
        <v>1</v>
      </c>
      <c r="C3" s="33" t="s">
        <v>2</v>
      </c>
      <c r="D3" s="33" t="s">
        <v>22</v>
      </c>
      <c r="E3" s="33" t="s">
        <v>23</v>
      </c>
      <c r="F3" s="34" t="s">
        <v>18</v>
      </c>
      <c r="G3" s="47" t="s">
        <v>19</v>
      </c>
      <c r="H3" s="48" t="s">
        <v>69</v>
      </c>
    </row>
    <row r="4" spans="1:78" ht="15" customHeight="1" x14ac:dyDescent="0.2">
      <c r="A4" s="72"/>
      <c r="B4" s="44"/>
      <c r="C4" s="13"/>
      <c r="D4" s="44"/>
      <c r="E4" s="44"/>
      <c r="F4" s="24"/>
      <c r="G4" s="24"/>
      <c r="H4" s="24" t="str">
        <f>IF(F4="","",F4-G4)</f>
        <v/>
      </c>
      <c r="I4" s="64"/>
    </row>
    <row r="5" spans="1:78" ht="15" customHeight="1" x14ac:dyDescent="0.2">
      <c r="A5" s="72"/>
      <c r="B5" s="44"/>
      <c r="C5" s="13"/>
      <c r="D5" s="44"/>
      <c r="E5" s="44"/>
      <c r="F5" s="24"/>
      <c r="G5" s="24"/>
      <c r="H5" s="24" t="str">
        <f t="shared" ref="H5:H27" si="0">IF(F5="","",F5-G5)</f>
        <v/>
      </c>
      <c r="I5" s="64"/>
    </row>
    <row r="6" spans="1:78" ht="15" customHeight="1" x14ac:dyDescent="0.2">
      <c r="A6" s="72"/>
      <c r="B6" s="44"/>
      <c r="C6" s="13"/>
      <c r="D6" s="44"/>
      <c r="E6" s="44"/>
      <c r="F6" s="24"/>
      <c r="G6" s="24"/>
      <c r="H6" s="24" t="str">
        <f t="shared" si="0"/>
        <v/>
      </c>
      <c r="I6" s="64"/>
    </row>
    <row r="7" spans="1:78" ht="15" customHeight="1" x14ac:dyDescent="0.2">
      <c r="A7" s="72"/>
      <c r="B7" s="44"/>
      <c r="C7" s="13"/>
      <c r="D7" s="44"/>
      <c r="E7" s="44"/>
      <c r="F7" s="24"/>
      <c r="G7" s="24"/>
      <c r="H7" s="24" t="str">
        <f t="shared" si="0"/>
        <v/>
      </c>
      <c r="I7" s="64"/>
    </row>
    <row r="8" spans="1:78" ht="15" customHeight="1" x14ac:dyDescent="0.2">
      <c r="A8" s="72"/>
      <c r="B8" s="44"/>
      <c r="C8" s="13"/>
      <c r="D8" s="44"/>
      <c r="E8" s="44"/>
      <c r="F8" s="24"/>
      <c r="G8" s="24"/>
      <c r="H8" s="24" t="str">
        <f t="shared" si="0"/>
        <v/>
      </c>
      <c r="I8" s="64"/>
    </row>
    <row r="9" spans="1:78" ht="15" customHeight="1" x14ac:dyDescent="0.2">
      <c r="A9" s="72"/>
      <c r="B9" s="44"/>
      <c r="C9" s="13"/>
      <c r="D9" s="44"/>
      <c r="E9" s="44"/>
      <c r="F9" s="24"/>
      <c r="G9" s="24"/>
      <c r="H9" s="24" t="str">
        <f t="shared" si="0"/>
        <v/>
      </c>
      <c r="I9" s="64"/>
    </row>
    <row r="10" spans="1:78" ht="15" customHeight="1" x14ac:dyDescent="0.2">
      <c r="A10" s="72"/>
      <c r="B10" s="44"/>
      <c r="C10" s="13"/>
      <c r="D10" s="44"/>
      <c r="E10" s="44"/>
      <c r="F10" s="24"/>
      <c r="G10" s="24"/>
      <c r="H10" s="24" t="str">
        <f t="shared" si="0"/>
        <v/>
      </c>
      <c r="I10" s="64"/>
    </row>
    <row r="11" spans="1:78" ht="15" customHeight="1" x14ac:dyDescent="0.2">
      <c r="A11" s="72"/>
      <c r="B11" s="44"/>
      <c r="C11" s="13"/>
      <c r="D11" s="44"/>
      <c r="E11" s="44"/>
      <c r="F11" s="24"/>
      <c r="G11" s="24"/>
      <c r="H11" s="24" t="str">
        <f t="shared" si="0"/>
        <v/>
      </c>
      <c r="I11" s="64"/>
    </row>
    <row r="12" spans="1:78" ht="15" customHeight="1" x14ac:dyDescent="0.2">
      <c r="A12" s="72"/>
      <c r="B12" s="44"/>
      <c r="C12" s="13"/>
      <c r="D12" s="44"/>
      <c r="E12" s="44"/>
      <c r="F12" s="24"/>
      <c r="G12" s="24"/>
      <c r="H12" s="24" t="str">
        <f t="shared" si="0"/>
        <v/>
      </c>
      <c r="I12" s="64"/>
    </row>
    <row r="13" spans="1:78" ht="15" customHeight="1" x14ac:dyDescent="0.2">
      <c r="A13" s="72"/>
      <c r="B13" s="44"/>
      <c r="C13" s="13"/>
      <c r="D13" s="44"/>
      <c r="E13" s="44"/>
      <c r="F13" s="24"/>
      <c r="G13" s="24"/>
      <c r="H13" s="24" t="str">
        <f t="shared" si="0"/>
        <v/>
      </c>
      <c r="I13" s="64"/>
    </row>
    <row r="14" spans="1:78" ht="15" customHeight="1" x14ac:dyDescent="0.2">
      <c r="A14" s="72"/>
      <c r="B14" s="44"/>
      <c r="C14" s="13"/>
      <c r="D14" s="44"/>
      <c r="E14" s="44"/>
      <c r="F14" s="24"/>
      <c r="G14" s="24"/>
      <c r="H14" s="24" t="str">
        <f t="shared" si="0"/>
        <v/>
      </c>
      <c r="I14" s="64"/>
    </row>
    <row r="15" spans="1:78" ht="15" customHeight="1" x14ac:dyDescent="0.2">
      <c r="A15" s="72"/>
      <c r="B15" s="44"/>
      <c r="C15" s="13"/>
      <c r="D15" s="44"/>
      <c r="E15" s="44"/>
      <c r="F15" s="24"/>
      <c r="G15" s="24"/>
      <c r="H15" s="24" t="str">
        <f t="shared" si="0"/>
        <v/>
      </c>
      <c r="I15" s="64"/>
    </row>
    <row r="16" spans="1:78" ht="15" customHeight="1" x14ac:dyDescent="0.2">
      <c r="A16" s="72"/>
      <c r="B16" s="44"/>
      <c r="C16" s="13"/>
      <c r="D16" s="44"/>
      <c r="E16" s="44"/>
      <c r="F16" s="24"/>
      <c r="G16" s="24"/>
      <c r="H16" s="24" t="str">
        <f t="shared" si="0"/>
        <v/>
      </c>
      <c r="I16" s="64"/>
    </row>
    <row r="17" spans="1:9" ht="15" customHeight="1" x14ac:dyDescent="0.2">
      <c r="A17" s="72"/>
      <c r="B17" s="44"/>
      <c r="C17" s="13"/>
      <c r="D17" s="44"/>
      <c r="E17" s="44"/>
      <c r="F17" s="24"/>
      <c r="G17" s="24"/>
      <c r="H17" s="24" t="str">
        <f t="shared" si="0"/>
        <v/>
      </c>
      <c r="I17" s="64"/>
    </row>
    <row r="18" spans="1:9" ht="15" customHeight="1" x14ac:dyDescent="0.2">
      <c r="A18" s="72"/>
      <c r="B18" s="44"/>
      <c r="C18" s="13"/>
      <c r="D18" s="44"/>
      <c r="E18" s="44"/>
      <c r="F18" s="24"/>
      <c r="G18" s="24"/>
      <c r="H18" s="24" t="str">
        <f t="shared" si="0"/>
        <v/>
      </c>
      <c r="I18" s="64"/>
    </row>
    <row r="19" spans="1:9" ht="15" customHeight="1" x14ac:dyDescent="0.2">
      <c r="A19" s="72"/>
      <c r="B19" s="44"/>
      <c r="C19" s="13"/>
      <c r="D19" s="44"/>
      <c r="E19" s="44"/>
      <c r="F19" s="24"/>
      <c r="G19" s="24"/>
      <c r="H19" s="24" t="str">
        <f t="shared" si="0"/>
        <v/>
      </c>
      <c r="I19" s="64"/>
    </row>
    <row r="20" spans="1:9" ht="15" customHeight="1" x14ac:dyDescent="0.2">
      <c r="A20" s="72"/>
      <c r="B20" s="44"/>
      <c r="C20" s="13"/>
      <c r="D20" s="44"/>
      <c r="E20" s="44"/>
      <c r="F20" s="24"/>
      <c r="G20" s="24"/>
      <c r="H20" s="24" t="str">
        <f t="shared" si="0"/>
        <v/>
      </c>
      <c r="I20" s="64"/>
    </row>
    <row r="21" spans="1:9" ht="15" customHeight="1" x14ac:dyDescent="0.2">
      <c r="A21" s="72"/>
      <c r="B21" s="44"/>
      <c r="C21" s="13"/>
      <c r="D21" s="44"/>
      <c r="E21" s="44"/>
      <c r="F21" s="24"/>
      <c r="G21" s="24"/>
      <c r="H21" s="24" t="str">
        <f t="shared" si="0"/>
        <v/>
      </c>
      <c r="I21" s="64"/>
    </row>
    <row r="22" spans="1:9" ht="15" customHeight="1" x14ac:dyDescent="0.2">
      <c r="A22" s="72"/>
      <c r="B22" s="44"/>
      <c r="C22" s="13"/>
      <c r="D22" s="44"/>
      <c r="E22" s="44"/>
      <c r="F22" s="24"/>
      <c r="G22" s="24"/>
      <c r="H22" s="24" t="str">
        <f t="shared" si="0"/>
        <v/>
      </c>
      <c r="I22" s="64"/>
    </row>
    <row r="23" spans="1:9" ht="15" customHeight="1" x14ac:dyDescent="0.2">
      <c r="A23" s="72"/>
      <c r="B23" s="44"/>
      <c r="C23" s="13"/>
      <c r="D23" s="44"/>
      <c r="E23" s="44"/>
      <c r="F23" s="24"/>
      <c r="G23" s="24"/>
      <c r="H23" s="24" t="str">
        <f t="shared" si="0"/>
        <v/>
      </c>
      <c r="I23" s="64"/>
    </row>
    <row r="24" spans="1:9" ht="15" customHeight="1" x14ac:dyDescent="0.2">
      <c r="A24" s="72"/>
      <c r="B24" s="44"/>
      <c r="C24" s="13"/>
      <c r="D24" s="44"/>
      <c r="E24" s="44"/>
      <c r="F24" s="24"/>
      <c r="G24" s="24"/>
      <c r="H24" s="24" t="str">
        <f t="shared" si="0"/>
        <v/>
      </c>
      <c r="I24" s="64"/>
    </row>
    <row r="25" spans="1:9" ht="15" customHeight="1" x14ac:dyDescent="0.2">
      <c r="A25" s="187"/>
      <c r="B25" s="184"/>
      <c r="C25" s="185"/>
      <c r="D25" s="184"/>
      <c r="E25" s="184"/>
      <c r="F25" s="186"/>
      <c r="G25" s="24"/>
      <c r="H25" s="24" t="str">
        <f t="shared" si="0"/>
        <v/>
      </c>
      <c r="I25" s="64"/>
    </row>
    <row r="26" spans="1:9" ht="15" customHeight="1" x14ac:dyDescent="0.2">
      <c r="A26" s="72"/>
      <c r="B26" s="44"/>
      <c r="C26" s="13"/>
      <c r="D26" s="44"/>
      <c r="E26" s="44"/>
      <c r="F26" s="24"/>
      <c r="G26" s="24"/>
      <c r="H26" s="24" t="str">
        <f t="shared" si="0"/>
        <v/>
      </c>
      <c r="I26" s="64"/>
    </row>
    <row r="27" spans="1:9" ht="15" customHeight="1" x14ac:dyDescent="0.2">
      <c r="A27" s="72"/>
      <c r="B27" s="44"/>
      <c r="C27" s="13"/>
      <c r="D27" s="44"/>
      <c r="E27" s="44"/>
      <c r="F27" s="24"/>
      <c r="G27" s="24"/>
      <c r="H27" s="24" t="str">
        <f t="shared" si="0"/>
        <v/>
      </c>
      <c r="I27" s="64"/>
    </row>
    <row r="28" spans="1:9" ht="15" customHeight="1" x14ac:dyDescent="0.2">
      <c r="A28" s="72"/>
      <c r="B28" s="44"/>
      <c r="C28" s="13"/>
      <c r="D28" s="44"/>
      <c r="E28" s="44"/>
      <c r="F28" s="24"/>
      <c r="G28" s="24"/>
      <c r="H28" s="24" t="str">
        <f>IF(F28&gt;0.001,"Achtung ab hier ist keine Formel hinterlegt, bitte aus den oberen Zeilen kopieren"," ")</f>
        <v xml:space="preserve"> </v>
      </c>
      <c r="I28" s="64"/>
    </row>
    <row r="29" spans="1:9" ht="15" customHeight="1" x14ac:dyDescent="0.2">
      <c r="A29" s="72"/>
      <c r="B29" s="44"/>
      <c r="C29" s="13"/>
      <c r="D29" s="44"/>
      <c r="E29" s="44"/>
      <c r="F29" s="24"/>
      <c r="G29" s="20"/>
      <c r="H29" s="16"/>
      <c r="I29" s="64"/>
    </row>
    <row r="30" spans="1:9" ht="15" customHeight="1" x14ac:dyDescent="0.2">
      <c r="A30" s="22"/>
      <c r="B30" s="23"/>
      <c r="C30" s="73"/>
      <c r="D30" s="23"/>
      <c r="E30" s="23"/>
      <c r="F30" s="17"/>
      <c r="G30" s="20"/>
      <c r="H30" s="16"/>
      <c r="I30" s="64"/>
    </row>
    <row r="31" spans="1:9" ht="15" customHeight="1" x14ac:dyDescent="0.2">
      <c r="A31" s="22"/>
      <c r="B31" s="23"/>
      <c r="C31" s="73"/>
      <c r="D31" s="23"/>
      <c r="E31" s="23"/>
      <c r="F31" s="17"/>
      <c r="G31" s="20"/>
      <c r="H31" s="16"/>
      <c r="I31" s="64"/>
    </row>
    <row r="32" spans="1:9" ht="15" customHeight="1" x14ac:dyDescent="0.2">
      <c r="A32" s="22"/>
      <c r="B32" s="23"/>
      <c r="C32" s="73"/>
      <c r="D32" s="23"/>
      <c r="E32" s="23"/>
      <c r="F32" s="17"/>
      <c r="G32" s="20"/>
      <c r="H32" s="16"/>
      <c r="I32" s="64"/>
    </row>
    <row r="33" spans="1:9" ht="15" customHeight="1" x14ac:dyDescent="0.2">
      <c r="A33" s="22"/>
      <c r="B33" s="23"/>
      <c r="C33" s="73"/>
      <c r="D33" s="23"/>
      <c r="E33" s="23"/>
      <c r="F33" s="17"/>
      <c r="G33" s="20"/>
      <c r="H33" s="16"/>
      <c r="I33" s="64"/>
    </row>
    <row r="34" spans="1:9" ht="15" customHeight="1" x14ac:dyDescent="0.2">
      <c r="A34" s="22"/>
      <c r="B34" s="23"/>
      <c r="C34" s="73"/>
      <c r="D34" s="23"/>
      <c r="E34" s="23"/>
      <c r="F34" s="17"/>
      <c r="G34" s="20"/>
      <c r="H34" s="16"/>
      <c r="I34" s="64"/>
    </row>
    <row r="35" spans="1:9" ht="15" customHeight="1" x14ac:dyDescent="0.2">
      <c r="A35" s="22"/>
      <c r="B35" s="23"/>
      <c r="C35" s="73"/>
      <c r="D35" s="23"/>
      <c r="E35" s="23"/>
      <c r="F35" s="17"/>
      <c r="G35" s="20"/>
      <c r="H35" s="16"/>
      <c r="I35" s="64"/>
    </row>
    <row r="36" spans="1:9" ht="15" customHeight="1" x14ac:dyDescent="0.2">
      <c r="A36" s="22"/>
      <c r="B36" s="23"/>
      <c r="C36" s="73"/>
      <c r="D36" s="23"/>
      <c r="E36" s="23"/>
      <c r="F36" s="17"/>
      <c r="G36" s="20"/>
      <c r="H36" s="16"/>
      <c r="I36" s="64"/>
    </row>
    <row r="37" spans="1:9" ht="15" customHeight="1" x14ac:dyDescent="0.2">
      <c r="A37" s="22"/>
      <c r="B37" s="23"/>
      <c r="C37" s="73"/>
      <c r="D37" s="23"/>
      <c r="E37" s="23"/>
      <c r="F37" s="17"/>
      <c r="G37" s="20"/>
      <c r="H37" s="16"/>
      <c r="I37" s="64"/>
    </row>
    <row r="38" spans="1:9" ht="15" customHeight="1" x14ac:dyDescent="0.2">
      <c r="A38" s="22"/>
      <c r="B38" s="23"/>
      <c r="C38" s="73"/>
      <c r="D38" s="23"/>
      <c r="E38" s="23"/>
      <c r="F38" s="17"/>
      <c r="G38" s="20"/>
      <c r="H38" s="16"/>
      <c r="I38" s="64"/>
    </row>
    <row r="39" spans="1:9" ht="15" customHeight="1" x14ac:dyDescent="0.2">
      <c r="A39" s="22"/>
      <c r="B39" s="23"/>
      <c r="C39" s="73"/>
      <c r="D39" s="23"/>
      <c r="E39" s="23"/>
      <c r="F39" s="17"/>
      <c r="G39" s="20"/>
      <c r="H39" s="16"/>
      <c r="I39" s="64"/>
    </row>
    <row r="40" spans="1:9" ht="15" customHeight="1" x14ac:dyDescent="0.2">
      <c r="A40" s="22"/>
      <c r="B40" s="23"/>
      <c r="C40" s="73"/>
      <c r="D40" s="23"/>
      <c r="E40" s="23"/>
      <c r="F40" s="17"/>
      <c r="G40" s="20"/>
      <c r="H40" s="16"/>
      <c r="I40" s="64"/>
    </row>
    <row r="41" spans="1:9" ht="15" customHeight="1" x14ac:dyDescent="0.2">
      <c r="A41" s="22"/>
      <c r="B41" s="23"/>
      <c r="C41" s="73"/>
      <c r="D41" s="23"/>
      <c r="E41" s="23"/>
      <c r="F41" s="17"/>
      <c r="G41" s="20"/>
      <c r="H41" s="16"/>
      <c r="I41" s="64"/>
    </row>
    <row r="42" spans="1:9" ht="15" customHeight="1" x14ac:dyDescent="0.2">
      <c r="A42" s="22"/>
      <c r="B42" s="23"/>
      <c r="C42" s="73"/>
      <c r="D42" s="23"/>
      <c r="E42" s="23"/>
      <c r="F42" s="17"/>
      <c r="G42" s="20"/>
      <c r="H42" s="16"/>
      <c r="I42" s="64"/>
    </row>
    <row r="43" spans="1:9" ht="15" customHeight="1" x14ac:dyDescent="0.2">
      <c r="A43" s="22"/>
      <c r="B43" s="23"/>
      <c r="C43" s="73"/>
      <c r="D43" s="23"/>
      <c r="E43" s="23"/>
      <c r="F43" s="17"/>
      <c r="G43" s="20"/>
      <c r="H43" s="16"/>
      <c r="I43" s="64"/>
    </row>
    <row r="44" spans="1:9" ht="15" customHeight="1" x14ac:dyDescent="0.2">
      <c r="A44" s="22"/>
      <c r="B44" s="23"/>
      <c r="C44" s="73"/>
      <c r="D44" s="23"/>
      <c r="E44" s="23"/>
      <c r="F44" s="17"/>
      <c r="G44" s="20"/>
      <c r="H44" s="16"/>
      <c r="I44" s="64"/>
    </row>
    <row r="45" spans="1:9" ht="15" customHeight="1" x14ac:dyDescent="0.2">
      <c r="A45" s="22"/>
      <c r="B45" s="23"/>
      <c r="C45" s="73"/>
      <c r="D45" s="23"/>
      <c r="E45" s="23"/>
      <c r="F45" s="17"/>
      <c r="G45" s="20"/>
      <c r="H45" s="16"/>
      <c r="I45" s="64"/>
    </row>
    <row r="46" spans="1:9" ht="15" customHeight="1" x14ac:dyDescent="0.2">
      <c r="A46" s="22"/>
      <c r="B46" s="23"/>
      <c r="C46" s="73"/>
      <c r="D46" s="23"/>
      <c r="E46" s="23"/>
      <c r="F46" s="17"/>
      <c r="G46" s="20"/>
      <c r="H46" s="16"/>
      <c r="I46" s="64"/>
    </row>
    <row r="47" spans="1:9" ht="15" customHeight="1" x14ac:dyDescent="0.2">
      <c r="A47" s="22"/>
      <c r="B47" s="23"/>
      <c r="C47" s="73"/>
      <c r="D47" s="23"/>
      <c r="E47" s="23"/>
      <c r="F47" s="17"/>
      <c r="G47" s="20"/>
      <c r="H47" s="16"/>
      <c r="I47" s="64"/>
    </row>
    <row r="48" spans="1:9" ht="15" customHeight="1" x14ac:dyDescent="0.2">
      <c r="A48" s="22"/>
      <c r="B48" s="23"/>
      <c r="C48" s="73"/>
      <c r="D48" s="23"/>
      <c r="E48" s="23"/>
      <c r="F48" s="17"/>
      <c r="G48" s="20"/>
      <c r="H48" s="16"/>
      <c r="I48" s="64"/>
    </row>
    <row r="49" spans="1:9" ht="15" customHeight="1" x14ac:dyDescent="0.2">
      <c r="A49" s="22"/>
      <c r="B49" s="23"/>
      <c r="C49" s="73"/>
      <c r="D49" s="23"/>
      <c r="E49" s="23"/>
      <c r="F49" s="17"/>
      <c r="G49" s="20"/>
      <c r="H49" s="16"/>
      <c r="I49" s="64"/>
    </row>
    <row r="50" spans="1:9" ht="15" customHeight="1" x14ac:dyDescent="0.2">
      <c r="A50" s="22"/>
      <c r="B50" s="23"/>
      <c r="C50" s="73"/>
      <c r="D50" s="23"/>
      <c r="E50" s="23"/>
      <c r="F50" s="17"/>
      <c r="G50" s="20"/>
      <c r="H50" s="16"/>
      <c r="I50" s="64"/>
    </row>
    <row r="51" spans="1:9" ht="15" customHeight="1" x14ac:dyDescent="0.2">
      <c r="A51" s="22"/>
      <c r="B51" s="23"/>
      <c r="C51" s="73"/>
      <c r="D51" s="23"/>
      <c r="E51" s="23"/>
      <c r="F51" s="17"/>
      <c r="G51" s="20"/>
      <c r="H51" s="16"/>
      <c r="I51" s="64"/>
    </row>
    <row r="52" spans="1:9" ht="15" customHeight="1" x14ac:dyDescent="0.2">
      <c r="A52" s="22"/>
      <c r="B52" s="23"/>
      <c r="C52" s="73"/>
      <c r="D52" s="23"/>
      <c r="E52" s="23"/>
      <c r="F52" s="17"/>
      <c r="G52" s="20"/>
      <c r="H52" s="16"/>
      <c r="I52" s="64"/>
    </row>
    <row r="53" spans="1:9" ht="15" customHeight="1" x14ac:dyDescent="0.2">
      <c r="A53" s="22"/>
      <c r="B53" s="23"/>
      <c r="C53" s="73"/>
      <c r="D53" s="23"/>
      <c r="E53" s="23"/>
      <c r="F53" s="17"/>
      <c r="G53" s="20"/>
      <c r="H53" s="16"/>
      <c r="I53" s="64"/>
    </row>
    <row r="54" spans="1:9" ht="15" customHeight="1" x14ac:dyDescent="0.2">
      <c r="A54" s="22"/>
      <c r="B54" s="23"/>
      <c r="C54" s="73"/>
      <c r="D54" s="23"/>
      <c r="E54" s="23"/>
      <c r="F54" s="17"/>
      <c r="G54" s="20"/>
      <c r="H54" s="16"/>
      <c r="I54" s="64"/>
    </row>
    <row r="55" spans="1:9" ht="15" customHeight="1" x14ac:dyDescent="0.2">
      <c r="A55" s="22"/>
      <c r="B55" s="23"/>
      <c r="C55" s="73"/>
      <c r="D55" s="23"/>
      <c r="E55" s="23"/>
      <c r="F55" s="17"/>
      <c r="G55" s="20"/>
      <c r="H55" s="16"/>
      <c r="I55" s="64"/>
    </row>
    <row r="56" spans="1:9" ht="15" customHeight="1" x14ac:dyDescent="0.2">
      <c r="A56" s="22"/>
      <c r="B56" s="23"/>
      <c r="C56" s="73"/>
      <c r="D56" s="23"/>
      <c r="E56" s="23"/>
      <c r="F56" s="17"/>
      <c r="G56" s="20"/>
      <c r="H56" s="16"/>
      <c r="I56" s="64"/>
    </row>
    <row r="57" spans="1:9" ht="15" customHeight="1" x14ac:dyDescent="0.2">
      <c r="A57" s="22"/>
      <c r="B57" s="23"/>
      <c r="C57" s="73"/>
      <c r="D57" s="23"/>
      <c r="E57" s="23"/>
      <c r="F57" s="17"/>
      <c r="G57" s="20"/>
      <c r="H57" s="16"/>
      <c r="I57" s="64"/>
    </row>
    <row r="58" spans="1:9" ht="15" customHeight="1" x14ac:dyDescent="0.2">
      <c r="A58" s="22"/>
      <c r="B58" s="23"/>
      <c r="C58" s="73"/>
      <c r="D58" s="23"/>
      <c r="E58" s="23"/>
      <c r="F58" s="17"/>
      <c r="G58" s="20"/>
      <c r="H58" s="16"/>
      <c r="I58" s="64"/>
    </row>
    <row r="59" spans="1:9" ht="15" customHeight="1" x14ac:dyDescent="0.2">
      <c r="A59" s="22"/>
      <c r="B59" s="23"/>
      <c r="C59" s="73"/>
      <c r="D59" s="23"/>
      <c r="E59" s="23"/>
      <c r="F59" s="17"/>
      <c r="G59" s="20"/>
      <c r="H59" s="16"/>
      <c r="I59" s="64"/>
    </row>
    <row r="60" spans="1:9" ht="15" customHeight="1" x14ac:dyDescent="0.2">
      <c r="A60" s="22"/>
      <c r="B60" s="23"/>
      <c r="C60" s="73"/>
      <c r="D60" s="23"/>
      <c r="E60" s="23"/>
      <c r="F60" s="17"/>
      <c r="G60" s="20"/>
      <c r="H60" s="16"/>
      <c r="I60" s="64"/>
    </row>
    <row r="61" spans="1:9" ht="15" customHeight="1" x14ac:dyDescent="0.2">
      <c r="A61" s="22"/>
      <c r="B61" s="23"/>
      <c r="C61" s="73"/>
      <c r="D61" s="23"/>
      <c r="E61" s="23"/>
      <c r="F61" s="17"/>
      <c r="G61" s="20"/>
      <c r="H61" s="16"/>
      <c r="I61" s="64"/>
    </row>
    <row r="62" spans="1:9" ht="15" customHeight="1" x14ac:dyDescent="0.2">
      <c r="A62" s="22"/>
      <c r="B62" s="23"/>
      <c r="C62" s="73"/>
      <c r="D62" s="23"/>
      <c r="E62" s="23"/>
      <c r="F62" s="17"/>
      <c r="G62" s="20"/>
      <c r="H62" s="16"/>
      <c r="I62" s="64"/>
    </row>
    <row r="63" spans="1:9" ht="15" customHeight="1" x14ac:dyDescent="0.2">
      <c r="A63" s="22"/>
      <c r="B63" s="23"/>
      <c r="C63" s="73"/>
      <c r="D63" s="23"/>
      <c r="E63" s="23"/>
      <c r="F63" s="17"/>
      <c r="G63" s="20"/>
      <c r="H63" s="16"/>
      <c r="I63" s="64"/>
    </row>
    <row r="64" spans="1:9" ht="15" customHeight="1" x14ac:dyDescent="0.2">
      <c r="A64" s="22"/>
      <c r="B64" s="23"/>
      <c r="C64" s="73"/>
      <c r="D64" s="23"/>
      <c r="E64" s="23"/>
      <c r="F64" s="17"/>
      <c r="G64" s="20"/>
      <c r="H64" s="16"/>
      <c r="I64" s="64"/>
    </row>
    <row r="65" spans="1:9" ht="15" customHeight="1" x14ac:dyDescent="0.2">
      <c r="A65" s="22"/>
      <c r="B65" s="23"/>
      <c r="C65" s="73"/>
      <c r="D65" s="23"/>
      <c r="E65" s="23"/>
      <c r="F65" s="17"/>
      <c r="G65" s="20"/>
      <c r="H65" s="16"/>
      <c r="I65" s="64"/>
    </row>
    <row r="66" spans="1:9" ht="15" customHeight="1" x14ac:dyDescent="0.2">
      <c r="A66" s="22"/>
      <c r="B66" s="23"/>
      <c r="C66" s="73"/>
      <c r="D66" s="23"/>
      <c r="E66" s="23"/>
      <c r="F66" s="17"/>
      <c r="G66" s="20"/>
      <c r="H66" s="16"/>
      <c r="I66" s="64"/>
    </row>
    <row r="67" spans="1:9" ht="15" customHeight="1" x14ac:dyDescent="0.2">
      <c r="A67" s="22"/>
      <c r="B67" s="23"/>
      <c r="C67" s="73"/>
      <c r="D67" s="23"/>
      <c r="E67" s="23"/>
      <c r="F67" s="17"/>
      <c r="G67" s="20"/>
      <c r="H67" s="16"/>
      <c r="I67" s="64"/>
    </row>
    <row r="68" spans="1:9" ht="15" customHeight="1" x14ac:dyDescent="0.2">
      <c r="A68" s="22"/>
      <c r="B68" s="23"/>
      <c r="C68" s="73"/>
      <c r="D68" s="23"/>
      <c r="E68" s="23"/>
      <c r="F68" s="17"/>
      <c r="G68" s="20"/>
      <c r="H68" s="16"/>
      <c r="I68" s="64"/>
    </row>
    <row r="69" spans="1:9" ht="15" customHeight="1" x14ac:dyDescent="0.2">
      <c r="A69" s="22"/>
      <c r="B69" s="23"/>
      <c r="C69" s="73"/>
      <c r="D69" s="23"/>
      <c r="E69" s="23"/>
      <c r="F69" s="17"/>
      <c r="G69" s="20"/>
      <c r="H69" s="16"/>
      <c r="I69" s="64"/>
    </row>
    <row r="70" spans="1:9" ht="15" customHeight="1" x14ac:dyDescent="0.2">
      <c r="A70" s="22"/>
      <c r="B70" s="23"/>
      <c r="C70" s="73"/>
      <c r="D70" s="23"/>
      <c r="E70" s="23"/>
      <c r="F70" s="17"/>
      <c r="G70" s="20"/>
      <c r="H70" s="16"/>
      <c r="I70" s="64"/>
    </row>
    <row r="71" spans="1:9" ht="15" customHeight="1" x14ac:dyDescent="0.2">
      <c r="A71" s="22"/>
      <c r="B71" s="23"/>
      <c r="C71" s="73"/>
      <c r="D71" s="23"/>
      <c r="E71" s="23"/>
      <c r="F71" s="17"/>
      <c r="G71" s="20"/>
      <c r="H71" s="16"/>
      <c r="I71" s="64"/>
    </row>
    <row r="72" spans="1:9" ht="15" customHeight="1" x14ac:dyDescent="0.2">
      <c r="A72" s="22"/>
      <c r="B72" s="23"/>
      <c r="C72" s="73"/>
      <c r="D72" s="23"/>
      <c r="E72" s="23"/>
      <c r="F72" s="17"/>
      <c r="G72" s="20"/>
      <c r="H72" s="16"/>
      <c r="I72" s="64"/>
    </row>
    <row r="73" spans="1:9" ht="15" customHeight="1" x14ac:dyDescent="0.2">
      <c r="A73" s="22"/>
      <c r="B73" s="23"/>
      <c r="C73" s="73"/>
      <c r="D73" s="23"/>
      <c r="E73" s="23"/>
      <c r="F73" s="17"/>
      <c r="G73" s="20"/>
      <c r="H73" s="16"/>
      <c r="I73" s="64"/>
    </row>
    <row r="74" spans="1:9" ht="15" customHeight="1" x14ac:dyDescent="0.2">
      <c r="A74" s="22"/>
      <c r="B74" s="23"/>
      <c r="C74" s="73"/>
      <c r="D74" s="23"/>
      <c r="E74" s="23"/>
      <c r="F74" s="17"/>
      <c r="G74" s="20"/>
      <c r="H74" s="16"/>
      <c r="I74" s="64"/>
    </row>
    <row r="75" spans="1:9" ht="15" customHeight="1" x14ac:dyDescent="0.2">
      <c r="A75" s="22"/>
      <c r="B75" s="23"/>
      <c r="C75" s="73"/>
      <c r="D75" s="23"/>
      <c r="E75" s="23"/>
      <c r="F75" s="17"/>
      <c r="G75" s="20"/>
      <c r="H75" s="16"/>
      <c r="I75" s="64"/>
    </row>
    <row r="76" spans="1:9" ht="15" customHeight="1" x14ac:dyDescent="0.2">
      <c r="A76" s="22"/>
      <c r="B76" s="23"/>
      <c r="C76" s="73"/>
      <c r="D76" s="23"/>
      <c r="E76" s="23"/>
      <c r="F76" s="17"/>
      <c r="G76" s="20"/>
      <c r="H76" s="16"/>
      <c r="I76" s="64"/>
    </row>
    <row r="77" spans="1:9" ht="15" customHeight="1" x14ac:dyDescent="0.2">
      <c r="A77" s="22"/>
      <c r="B77" s="23"/>
      <c r="C77" s="73"/>
      <c r="D77" s="23"/>
      <c r="E77" s="23"/>
      <c r="F77" s="17"/>
      <c r="G77" s="20"/>
      <c r="H77" s="16"/>
      <c r="I77" s="64"/>
    </row>
    <row r="78" spans="1:9" ht="15" customHeight="1" x14ac:dyDescent="0.2">
      <c r="A78" s="22"/>
      <c r="B78" s="23"/>
      <c r="C78" s="73"/>
      <c r="D78" s="23"/>
      <c r="E78" s="23"/>
      <c r="F78" s="17"/>
      <c r="G78" s="20"/>
      <c r="H78" s="16"/>
      <c r="I78" s="64"/>
    </row>
    <row r="79" spans="1:9" ht="15" customHeight="1" x14ac:dyDescent="0.2">
      <c r="A79" s="22"/>
      <c r="B79" s="23"/>
      <c r="C79" s="73"/>
      <c r="D79" s="23"/>
      <c r="E79" s="23"/>
      <c r="F79" s="17"/>
      <c r="G79" s="20"/>
      <c r="H79" s="16"/>
      <c r="I79" s="64"/>
    </row>
    <row r="80" spans="1:9" ht="15" customHeight="1" x14ac:dyDescent="0.2">
      <c r="A80" s="22"/>
      <c r="B80" s="23"/>
      <c r="C80" s="73"/>
      <c r="D80" s="23"/>
      <c r="E80" s="23"/>
      <c r="F80" s="17"/>
      <c r="G80" s="20"/>
      <c r="H80" s="16"/>
      <c r="I80" s="64"/>
    </row>
    <row r="81" spans="1:9" ht="15" customHeight="1" x14ac:dyDescent="0.2">
      <c r="A81" s="22"/>
      <c r="B81" s="23"/>
      <c r="C81" s="73"/>
      <c r="D81" s="23"/>
      <c r="E81" s="23"/>
      <c r="F81" s="17"/>
      <c r="G81" s="20"/>
      <c r="H81" s="16"/>
      <c r="I81" s="64"/>
    </row>
    <row r="82" spans="1:9" ht="15" customHeight="1" x14ac:dyDescent="0.2">
      <c r="A82" s="22"/>
      <c r="B82" s="23"/>
      <c r="C82" s="73"/>
      <c r="D82" s="23"/>
      <c r="E82" s="23"/>
      <c r="F82" s="17"/>
      <c r="G82" s="20"/>
      <c r="H82" s="16"/>
      <c r="I82" s="64"/>
    </row>
    <row r="83" spans="1:9" ht="15" customHeight="1" x14ac:dyDescent="0.2">
      <c r="A83" s="22"/>
      <c r="B83" s="23"/>
      <c r="C83" s="73"/>
      <c r="D83" s="23"/>
      <c r="E83" s="23"/>
      <c r="F83" s="17"/>
      <c r="G83" s="20"/>
      <c r="H83" s="16"/>
      <c r="I83" s="64"/>
    </row>
    <row r="84" spans="1:9" ht="15" customHeight="1" x14ac:dyDescent="0.2">
      <c r="A84" s="22"/>
      <c r="B84" s="23"/>
      <c r="C84" s="73"/>
      <c r="D84" s="23"/>
      <c r="E84" s="23"/>
      <c r="F84" s="17"/>
      <c r="G84" s="20"/>
      <c r="H84" s="16"/>
      <c r="I84" s="64"/>
    </row>
    <row r="85" spans="1:9" ht="15" customHeight="1" x14ac:dyDescent="0.2">
      <c r="A85" s="22"/>
      <c r="B85" s="23"/>
      <c r="C85" s="73"/>
      <c r="D85" s="23"/>
      <c r="E85" s="23"/>
      <c r="F85" s="17"/>
      <c r="G85" s="20"/>
      <c r="H85" s="16"/>
      <c r="I85" s="64"/>
    </row>
    <row r="86" spans="1:9" ht="15" customHeight="1" x14ac:dyDescent="0.2">
      <c r="A86" s="22"/>
      <c r="B86" s="23"/>
      <c r="C86" s="73"/>
      <c r="D86" s="23"/>
      <c r="E86" s="23"/>
      <c r="F86" s="17"/>
      <c r="G86" s="20"/>
      <c r="H86" s="16"/>
      <c r="I86" s="64"/>
    </row>
    <row r="87" spans="1:9" ht="15" customHeight="1" x14ac:dyDescent="0.2">
      <c r="A87" s="22"/>
      <c r="B87" s="23"/>
      <c r="C87" s="73"/>
      <c r="D87" s="23"/>
      <c r="E87" s="23"/>
      <c r="F87" s="17"/>
      <c r="G87" s="20"/>
      <c r="H87" s="16"/>
      <c r="I87" s="64"/>
    </row>
    <row r="88" spans="1:9" ht="15" customHeight="1" x14ac:dyDescent="0.2">
      <c r="A88" s="22"/>
      <c r="B88" s="23"/>
      <c r="C88" s="73"/>
      <c r="D88" s="23"/>
      <c r="E88" s="23"/>
      <c r="F88" s="17"/>
      <c r="G88" s="20"/>
      <c r="H88" s="16"/>
      <c r="I88" s="64"/>
    </row>
    <row r="89" spans="1:9" ht="15" customHeight="1" x14ac:dyDescent="0.2">
      <c r="A89" s="22"/>
      <c r="B89" s="23"/>
      <c r="C89" s="73"/>
      <c r="D89" s="23"/>
      <c r="E89" s="23"/>
      <c r="F89" s="17"/>
      <c r="G89" s="20"/>
      <c r="H89" s="16"/>
      <c r="I89" s="64"/>
    </row>
    <row r="90" spans="1:9" ht="15" customHeight="1" x14ac:dyDescent="0.2">
      <c r="A90" s="22"/>
      <c r="B90" s="23"/>
      <c r="C90" s="73"/>
      <c r="D90" s="23"/>
      <c r="E90" s="23"/>
      <c r="F90" s="17"/>
      <c r="G90" s="20"/>
      <c r="H90" s="16"/>
      <c r="I90" s="64"/>
    </row>
    <row r="91" spans="1:9" ht="15" customHeight="1" x14ac:dyDescent="0.2">
      <c r="A91" s="22"/>
      <c r="B91" s="23"/>
      <c r="C91" s="73"/>
      <c r="D91" s="23"/>
      <c r="E91" s="23"/>
      <c r="F91" s="17"/>
      <c r="G91" s="20"/>
      <c r="H91" s="16"/>
      <c r="I91" s="64"/>
    </row>
    <row r="92" spans="1:9" ht="15" customHeight="1" x14ac:dyDescent="0.2">
      <c r="A92" s="22"/>
      <c r="B92" s="23"/>
      <c r="C92" s="73"/>
      <c r="D92" s="23"/>
      <c r="E92" s="23"/>
      <c r="F92" s="17"/>
      <c r="G92" s="20"/>
      <c r="H92" s="16"/>
      <c r="I92" s="64"/>
    </row>
    <row r="93" spans="1:9" ht="15" customHeight="1" x14ac:dyDescent="0.2">
      <c r="A93" s="22"/>
      <c r="B93" s="23"/>
      <c r="C93" s="73"/>
      <c r="D93" s="23"/>
      <c r="E93" s="23"/>
      <c r="F93" s="17"/>
      <c r="G93" s="20"/>
      <c r="H93" s="16"/>
      <c r="I93" s="64"/>
    </row>
    <row r="94" spans="1:9" ht="15" customHeight="1" x14ac:dyDescent="0.2">
      <c r="A94" s="22"/>
      <c r="B94" s="23"/>
      <c r="C94" s="73"/>
      <c r="D94" s="23"/>
      <c r="E94" s="23"/>
      <c r="F94" s="17"/>
      <c r="G94" s="20"/>
      <c r="H94" s="16"/>
      <c r="I94" s="64"/>
    </row>
    <row r="95" spans="1:9" ht="15" customHeight="1" x14ac:dyDescent="0.2">
      <c r="A95" s="22"/>
      <c r="B95" s="23"/>
      <c r="C95" s="73"/>
      <c r="D95" s="23"/>
      <c r="E95" s="23"/>
      <c r="F95" s="17"/>
      <c r="G95" s="20"/>
      <c r="H95" s="16"/>
      <c r="I95" s="64"/>
    </row>
    <row r="96" spans="1:9" ht="15" customHeight="1" x14ac:dyDescent="0.2">
      <c r="A96" s="22"/>
      <c r="B96" s="23"/>
      <c r="C96" s="73"/>
      <c r="D96" s="23"/>
      <c r="E96" s="23"/>
      <c r="F96" s="17"/>
      <c r="G96" s="20"/>
      <c r="H96" s="16"/>
      <c r="I96" s="64"/>
    </row>
    <row r="97" spans="1:9" ht="15" customHeight="1" x14ac:dyDescent="0.2">
      <c r="A97" s="22"/>
      <c r="B97" s="23"/>
      <c r="C97" s="73"/>
      <c r="D97" s="23"/>
      <c r="E97" s="23"/>
      <c r="F97" s="17"/>
      <c r="G97" s="20"/>
      <c r="H97" s="16"/>
      <c r="I97" s="64"/>
    </row>
    <row r="98" spans="1:9" ht="15" customHeight="1" x14ac:dyDescent="0.2">
      <c r="A98" s="22"/>
      <c r="B98" s="23"/>
      <c r="C98" s="73"/>
      <c r="D98" s="23"/>
      <c r="E98" s="23"/>
      <c r="F98" s="17"/>
      <c r="G98" s="20"/>
      <c r="H98" s="16"/>
      <c r="I98" s="64"/>
    </row>
    <row r="99" spans="1:9" ht="15" customHeight="1" x14ac:dyDescent="0.2">
      <c r="A99" s="22"/>
      <c r="B99" s="23"/>
      <c r="C99" s="73"/>
      <c r="D99" s="23"/>
      <c r="E99" s="23"/>
      <c r="F99" s="17"/>
      <c r="G99" s="20"/>
      <c r="H99" s="16"/>
      <c r="I99" s="64"/>
    </row>
    <row r="100" spans="1:9" ht="15" customHeight="1" x14ac:dyDescent="0.2">
      <c r="A100" s="22"/>
      <c r="B100" s="23"/>
      <c r="C100" s="73"/>
      <c r="D100" s="23"/>
      <c r="E100" s="23"/>
      <c r="F100" s="17"/>
      <c r="G100" s="20"/>
      <c r="H100" s="16"/>
      <c r="I100" s="64"/>
    </row>
    <row r="101" spans="1:9" ht="15" customHeight="1" x14ac:dyDescent="0.2">
      <c r="A101" s="22"/>
      <c r="B101" s="23"/>
      <c r="C101" s="73"/>
      <c r="D101" s="23"/>
      <c r="E101" s="23"/>
      <c r="F101" s="17"/>
      <c r="G101" s="20"/>
      <c r="H101" s="16"/>
      <c r="I101" s="64"/>
    </row>
    <row r="102" spans="1:9" ht="15" customHeight="1" x14ac:dyDescent="0.2">
      <c r="A102" s="22"/>
      <c r="B102" s="23"/>
      <c r="C102" s="73"/>
      <c r="D102" s="23"/>
      <c r="E102" s="23"/>
      <c r="F102" s="17"/>
      <c r="G102" s="20"/>
      <c r="H102" s="16"/>
      <c r="I102" s="64"/>
    </row>
    <row r="103" spans="1:9" ht="15" customHeight="1" x14ac:dyDescent="0.2">
      <c r="A103" s="22"/>
      <c r="B103" s="23"/>
      <c r="C103" s="73"/>
      <c r="D103" s="23"/>
      <c r="E103" s="23"/>
      <c r="F103" s="17"/>
      <c r="G103" s="20"/>
      <c r="H103" s="16"/>
      <c r="I103" s="64"/>
    </row>
    <row r="104" spans="1:9" ht="15" customHeight="1" x14ac:dyDescent="0.2">
      <c r="A104" s="22"/>
      <c r="B104" s="23"/>
      <c r="C104" s="73"/>
      <c r="D104" s="23"/>
      <c r="E104" s="23"/>
      <c r="F104" s="17"/>
      <c r="G104" s="20"/>
      <c r="H104" s="16"/>
      <c r="I104" s="64"/>
    </row>
    <row r="105" spans="1:9" ht="15" customHeight="1" x14ac:dyDescent="0.2">
      <c r="A105" s="22"/>
      <c r="B105" s="23"/>
      <c r="C105" s="73"/>
      <c r="D105" s="23"/>
      <c r="E105" s="23"/>
      <c r="F105" s="17"/>
      <c r="G105" s="20"/>
      <c r="H105" s="16"/>
      <c r="I105" s="64"/>
    </row>
    <row r="106" spans="1:9" ht="15" customHeight="1" x14ac:dyDescent="0.2">
      <c r="A106" s="22"/>
      <c r="B106" s="23"/>
      <c r="C106" s="73"/>
      <c r="D106" s="23"/>
      <c r="E106" s="23"/>
      <c r="F106" s="17"/>
      <c r="G106" s="20"/>
      <c r="H106" s="16"/>
      <c r="I106" s="64"/>
    </row>
    <row r="107" spans="1:9" ht="15" customHeight="1" x14ac:dyDescent="0.2">
      <c r="A107" s="22"/>
      <c r="B107" s="23"/>
      <c r="C107" s="73"/>
      <c r="D107" s="23"/>
      <c r="E107" s="23"/>
      <c r="F107" s="17"/>
      <c r="G107" s="20"/>
      <c r="H107" s="16"/>
      <c r="I107" s="64"/>
    </row>
    <row r="108" spans="1:9" ht="15" customHeight="1" x14ac:dyDescent="0.2">
      <c r="A108" s="22"/>
      <c r="B108" s="23"/>
      <c r="C108" s="73"/>
      <c r="D108" s="23"/>
      <c r="E108" s="23"/>
      <c r="F108" s="17"/>
      <c r="G108" s="20"/>
      <c r="H108" s="16"/>
      <c r="I108" s="64"/>
    </row>
    <row r="109" spans="1:9" ht="15" customHeight="1" x14ac:dyDescent="0.2">
      <c r="A109" s="22"/>
      <c r="B109" s="23"/>
      <c r="C109" s="73"/>
      <c r="D109" s="23"/>
      <c r="E109" s="23"/>
      <c r="F109" s="17"/>
      <c r="G109" s="20"/>
      <c r="H109" s="16"/>
      <c r="I109" s="64"/>
    </row>
    <row r="110" spans="1:9" ht="15" customHeight="1" x14ac:dyDescent="0.2">
      <c r="A110" s="22"/>
      <c r="B110" s="23"/>
      <c r="C110" s="73"/>
      <c r="D110" s="23"/>
      <c r="E110" s="23"/>
      <c r="F110" s="17"/>
      <c r="G110" s="20"/>
      <c r="H110" s="16"/>
      <c r="I110" s="64"/>
    </row>
    <row r="111" spans="1:9" ht="15" customHeight="1" x14ac:dyDescent="0.2">
      <c r="A111" s="22"/>
      <c r="B111" s="23"/>
      <c r="C111" s="73"/>
      <c r="D111" s="23"/>
      <c r="E111" s="23"/>
      <c r="F111" s="17"/>
      <c r="G111" s="20"/>
      <c r="H111" s="16"/>
      <c r="I111" s="64"/>
    </row>
    <row r="112" spans="1:9" ht="15" customHeight="1" x14ac:dyDescent="0.2">
      <c r="A112" s="22"/>
      <c r="B112" s="23"/>
      <c r="C112" s="73"/>
      <c r="D112" s="23"/>
      <c r="E112" s="23"/>
      <c r="F112" s="17"/>
      <c r="G112" s="20"/>
      <c r="H112" s="16"/>
      <c r="I112" s="64"/>
    </row>
    <row r="113" spans="1:9" ht="15" customHeight="1" x14ac:dyDescent="0.2">
      <c r="A113" s="22"/>
      <c r="B113" s="23"/>
      <c r="C113" s="73"/>
      <c r="D113" s="23"/>
      <c r="E113" s="23"/>
      <c r="F113" s="17"/>
      <c r="G113" s="20"/>
      <c r="H113" s="16"/>
      <c r="I113" s="64"/>
    </row>
    <row r="114" spans="1:9" ht="15" customHeight="1" x14ac:dyDescent="0.2">
      <c r="A114" s="22"/>
      <c r="B114" s="23"/>
      <c r="C114" s="73"/>
      <c r="D114" s="23"/>
      <c r="E114" s="23"/>
      <c r="F114" s="17"/>
      <c r="G114" s="20"/>
      <c r="H114" s="16"/>
      <c r="I114" s="64"/>
    </row>
    <row r="115" spans="1:9" ht="15" customHeight="1" x14ac:dyDescent="0.2">
      <c r="A115" s="22"/>
      <c r="B115" s="23"/>
      <c r="C115" s="73"/>
      <c r="D115" s="23"/>
      <c r="E115" s="23"/>
      <c r="F115" s="17"/>
      <c r="G115" s="20"/>
      <c r="H115" s="16"/>
      <c r="I115" s="64"/>
    </row>
    <row r="116" spans="1:9" ht="15" customHeight="1" x14ac:dyDescent="0.2">
      <c r="A116" s="22"/>
      <c r="B116" s="23"/>
      <c r="C116" s="73"/>
      <c r="D116" s="23"/>
      <c r="E116" s="23"/>
      <c r="F116" s="17"/>
      <c r="G116" s="20"/>
      <c r="H116" s="16"/>
      <c r="I116" s="64"/>
    </row>
    <row r="117" spans="1:9" ht="15" customHeight="1" x14ac:dyDescent="0.2">
      <c r="A117" s="22"/>
      <c r="B117" s="23"/>
      <c r="C117" s="73"/>
      <c r="D117" s="23"/>
      <c r="E117" s="23"/>
      <c r="F117" s="17"/>
      <c r="G117" s="20"/>
      <c r="H117" s="16"/>
      <c r="I117" s="64"/>
    </row>
    <row r="118" spans="1:9" ht="15" customHeight="1" x14ac:dyDescent="0.2">
      <c r="A118" s="22"/>
      <c r="B118" s="23"/>
      <c r="C118" s="73"/>
      <c r="D118" s="23"/>
      <c r="E118" s="23"/>
      <c r="F118" s="17"/>
      <c r="G118" s="20"/>
      <c r="H118" s="16"/>
      <c r="I118" s="64"/>
    </row>
    <row r="119" spans="1:9" ht="15" customHeight="1" x14ac:dyDescent="0.2">
      <c r="A119" s="22"/>
      <c r="B119" s="23"/>
      <c r="C119" s="73"/>
      <c r="D119" s="23"/>
      <c r="E119" s="23"/>
      <c r="F119" s="17"/>
      <c r="G119" s="20"/>
      <c r="H119" s="16"/>
      <c r="I119" s="64"/>
    </row>
    <row r="120" spans="1:9" ht="15" customHeight="1" x14ac:dyDescent="0.2">
      <c r="A120" s="22"/>
      <c r="B120" s="23"/>
      <c r="C120" s="73"/>
      <c r="D120" s="23"/>
      <c r="E120" s="23"/>
      <c r="F120" s="17"/>
      <c r="G120" s="20"/>
      <c r="H120" s="16"/>
      <c r="I120" s="64"/>
    </row>
    <row r="121" spans="1:9" ht="15" customHeight="1" x14ac:dyDescent="0.2">
      <c r="A121" s="22"/>
      <c r="B121" s="23"/>
      <c r="C121" s="73"/>
      <c r="D121" s="23"/>
      <c r="E121" s="23"/>
      <c r="F121" s="17"/>
      <c r="G121" s="20"/>
      <c r="H121" s="16"/>
      <c r="I121" s="64"/>
    </row>
    <row r="122" spans="1:9" ht="15" customHeight="1" x14ac:dyDescent="0.2">
      <c r="A122" s="22"/>
      <c r="B122" s="23"/>
      <c r="C122" s="73"/>
      <c r="D122" s="23"/>
      <c r="E122" s="23"/>
      <c r="F122" s="17"/>
      <c r="G122" s="20"/>
      <c r="H122" s="16"/>
      <c r="I122" s="64"/>
    </row>
    <row r="123" spans="1:9" ht="15" customHeight="1" x14ac:dyDescent="0.2">
      <c r="A123" s="22"/>
      <c r="B123" s="23"/>
      <c r="C123" s="73"/>
      <c r="D123" s="23"/>
      <c r="E123" s="23"/>
      <c r="F123" s="17"/>
      <c r="G123" s="20"/>
      <c r="H123" s="16"/>
      <c r="I123" s="64"/>
    </row>
    <row r="124" spans="1:9" ht="15" customHeight="1" x14ac:dyDescent="0.2">
      <c r="A124" s="22"/>
      <c r="B124" s="23"/>
      <c r="C124" s="73"/>
      <c r="D124" s="23"/>
      <c r="E124" s="23"/>
      <c r="F124" s="17"/>
      <c r="G124" s="20"/>
      <c r="H124" s="16"/>
      <c r="I124" s="64"/>
    </row>
    <row r="125" spans="1:9" ht="15" customHeight="1" x14ac:dyDescent="0.2">
      <c r="A125" s="22"/>
      <c r="B125" s="23"/>
      <c r="C125" s="73"/>
      <c r="D125" s="23"/>
      <c r="E125" s="23"/>
      <c r="F125" s="17"/>
      <c r="G125" s="20"/>
      <c r="H125" s="16"/>
      <c r="I125" s="64"/>
    </row>
    <row r="126" spans="1:9" ht="15" customHeight="1" x14ac:dyDescent="0.2">
      <c r="A126" s="22"/>
      <c r="B126" s="23"/>
      <c r="C126" s="73"/>
      <c r="D126" s="23"/>
      <c r="E126" s="23"/>
      <c r="F126" s="17"/>
      <c r="G126" s="20"/>
      <c r="H126" s="16"/>
      <c r="I126" s="64"/>
    </row>
    <row r="127" spans="1:9" ht="15" customHeight="1" x14ac:dyDescent="0.2">
      <c r="A127" s="22"/>
      <c r="B127" s="23"/>
      <c r="C127" s="73"/>
      <c r="D127" s="23"/>
      <c r="E127" s="23"/>
      <c r="F127" s="17"/>
      <c r="G127" s="20"/>
      <c r="H127" s="16"/>
      <c r="I127" s="64"/>
    </row>
    <row r="128" spans="1:9" ht="15" customHeight="1" x14ac:dyDescent="0.2">
      <c r="A128" s="22"/>
      <c r="B128" s="23"/>
      <c r="C128" s="73"/>
      <c r="D128" s="23"/>
      <c r="E128" s="23"/>
      <c r="F128" s="17"/>
      <c r="G128" s="20"/>
      <c r="H128" s="16"/>
      <c r="I128" s="64"/>
    </row>
    <row r="129" spans="1:9" ht="15" customHeight="1" x14ac:dyDescent="0.2">
      <c r="A129" s="22"/>
      <c r="B129" s="23"/>
      <c r="C129" s="73"/>
      <c r="D129" s="23"/>
      <c r="E129" s="23"/>
      <c r="F129" s="17"/>
      <c r="G129" s="20"/>
      <c r="H129" s="16"/>
      <c r="I129" s="64"/>
    </row>
    <row r="130" spans="1:9" ht="15" customHeight="1" x14ac:dyDescent="0.2">
      <c r="A130" s="22"/>
      <c r="B130" s="23"/>
      <c r="C130" s="73"/>
      <c r="D130" s="23"/>
      <c r="E130" s="23"/>
      <c r="F130" s="17"/>
      <c r="G130" s="20"/>
      <c r="H130" s="16"/>
      <c r="I130" s="64"/>
    </row>
    <row r="131" spans="1:9" ht="15" customHeight="1" x14ac:dyDescent="0.2">
      <c r="A131" s="22"/>
      <c r="B131" s="23"/>
      <c r="C131" s="73"/>
      <c r="D131" s="23"/>
      <c r="E131" s="23"/>
      <c r="F131" s="17"/>
      <c r="G131" s="20"/>
      <c r="H131" s="16"/>
      <c r="I131" s="64"/>
    </row>
    <row r="132" spans="1:9" ht="15" customHeight="1" x14ac:dyDescent="0.2">
      <c r="A132" s="22"/>
      <c r="B132" s="23"/>
      <c r="C132" s="73"/>
      <c r="D132" s="23"/>
      <c r="E132" s="23"/>
      <c r="F132" s="17"/>
      <c r="G132" s="20"/>
      <c r="H132" s="16"/>
      <c r="I132" s="64"/>
    </row>
    <row r="133" spans="1:9" ht="15" customHeight="1" x14ac:dyDescent="0.2">
      <c r="A133" s="22"/>
      <c r="B133" s="23"/>
      <c r="C133" s="73"/>
      <c r="D133" s="23"/>
      <c r="E133" s="23"/>
      <c r="F133" s="17"/>
      <c r="G133" s="20"/>
      <c r="H133" s="16"/>
      <c r="I133" s="64"/>
    </row>
    <row r="134" spans="1:9" ht="15" customHeight="1" x14ac:dyDescent="0.2">
      <c r="A134" s="22"/>
      <c r="B134" s="23"/>
      <c r="C134" s="73"/>
      <c r="D134" s="23"/>
      <c r="E134" s="23"/>
      <c r="F134" s="17"/>
      <c r="G134" s="20"/>
      <c r="H134" s="16"/>
      <c r="I134" s="64"/>
    </row>
    <row r="135" spans="1:9" ht="15" customHeight="1" x14ac:dyDescent="0.2">
      <c r="A135" s="22"/>
      <c r="B135" s="23"/>
      <c r="C135" s="73"/>
      <c r="D135" s="23"/>
      <c r="E135" s="23"/>
      <c r="F135" s="17"/>
      <c r="G135" s="20"/>
      <c r="H135" s="16"/>
      <c r="I135" s="64"/>
    </row>
    <row r="136" spans="1:9" ht="15" customHeight="1" x14ac:dyDescent="0.2">
      <c r="A136" s="22"/>
      <c r="B136" s="23"/>
      <c r="C136" s="73"/>
      <c r="D136" s="23"/>
      <c r="E136" s="23"/>
      <c r="F136" s="17"/>
      <c r="G136" s="20"/>
      <c r="H136" s="16"/>
      <c r="I136" s="64"/>
    </row>
    <row r="137" spans="1:9" ht="15" customHeight="1" x14ac:dyDescent="0.2">
      <c r="A137" s="22"/>
      <c r="B137" s="23"/>
      <c r="C137" s="73"/>
      <c r="D137" s="23"/>
      <c r="E137" s="23"/>
      <c r="F137" s="17"/>
      <c r="G137" s="20"/>
      <c r="H137" s="16"/>
      <c r="I137" s="64"/>
    </row>
    <row r="138" spans="1:9" ht="15" customHeight="1" x14ac:dyDescent="0.2">
      <c r="A138" s="22"/>
      <c r="B138" s="23"/>
      <c r="C138" s="73"/>
      <c r="D138" s="23"/>
      <c r="E138" s="23"/>
      <c r="F138" s="17"/>
      <c r="G138" s="20"/>
      <c r="H138" s="16"/>
      <c r="I138" s="64"/>
    </row>
    <row r="139" spans="1:9" ht="15" customHeight="1" x14ac:dyDescent="0.2">
      <c r="A139" s="22"/>
      <c r="B139" s="23"/>
      <c r="C139" s="73"/>
      <c r="D139" s="23"/>
      <c r="E139" s="23"/>
      <c r="F139" s="17"/>
      <c r="G139" s="20"/>
      <c r="H139" s="16"/>
      <c r="I139" s="64"/>
    </row>
    <row r="140" spans="1:9" ht="15" customHeight="1" x14ac:dyDescent="0.2">
      <c r="A140" s="22"/>
      <c r="B140" s="23"/>
      <c r="C140" s="73"/>
      <c r="D140" s="23"/>
      <c r="E140" s="23"/>
      <c r="F140" s="17"/>
      <c r="G140" s="20"/>
      <c r="H140" s="16"/>
      <c r="I140" s="64"/>
    </row>
    <row r="141" spans="1:9" ht="15" customHeight="1" x14ac:dyDescent="0.2">
      <c r="A141" s="22"/>
      <c r="B141" s="23"/>
      <c r="C141" s="73"/>
      <c r="D141" s="23"/>
      <c r="E141" s="23"/>
      <c r="F141" s="17"/>
      <c r="G141" s="20"/>
      <c r="H141" s="16"/>
      <c r="I141" s="64"/>
    </row>
    <row r="142" spans="1:9" ht="15" customHeight="1" x14ac:dyDescent="0.2">
      <c r="A142" s="22"/>
      <c r="B142" s="23"/>
      <c r="C142" s="73"/>
      <c r="D142" s="23"/>
      <c r="E142" s="23"/>
      <c r="F142" s="17"/>
      <c r="G142" s="20"/>
      <c r="H142" s="16"/>
      <c r="I142" s="64"/>
    </row>
    <row r="143" spans="1:9" ht="15" customHeight="1" x14ac:dyDescent="0.2">
      <c r="A143" s="22"/>
      <c r="B143" s="23"/>
      <c r="C143" s="73"/>
      <c r="D143" s="23"/>
      <c r="E143" s="23"/>
      <c r="F143" s="17"/>
      <c r="G143" s="20"/>
      <c r="H143" s="16"/>
      <c r="I143" s="64"/>
    </row>
    <row r="144" spans="1:9" ht="15" customHeight="1" x14ac:dyDescent="0.2">
      <c r="A144" s="22"/>
      <c r="B144" s="23"/>
      <c r="C144" s="73"/>
      <c r="D144" s="23"/>
      <c r="E144" s="23"/>
      <c r="F144" s="17"/>
      <c r="G144" s="20"/>
      <c r="H144" s="16"/>
      <c r="I144" s="64"/>
    </row>
    <row r="145" spans="1:9" ht="15" customHeight="1" x14ac:dyDescent="0.2">
      <c r="A145" s="22"/>
      <c r="B145" s="23"/>
      <c r="C145" s="73"/>
      <c r="D145" s="23"/>
      <c r="E145" s="23"/>
      <c r="F145" s="17"/>
      <c r="G145" s="20"/>
      <c r="H145" s="16"/>
      <c r="I145" s="64"/>
    </row>
    <row r="146" spans="1:9" ht="15" customHeight="1" x14ac:dyDescent="0.2">
      <c r="A146" s="22"/>
      <c r="B146" s="23"/>
      <c r="C146" s="73"/>
      <c r="D146" s="23"/>
      <c r="E146" s="23"/>
      <c r="F146" s="17"/>
      <c r="G146" s="20"/>
      <c r="H146" s="16"/>
      <c r="I146" s="64"/>
    </row>
    <row r="147" spans="1:9" ht="15" customHeight="1" x14ac:dyDescent="0.2">
      <c r="A147" s="22"/>
      <c r="B147" s="23"/>
      <c r="C147" s="73"/>
      <c r="D147" s="23"/>
      <c r="E147" s="23"/>
      <c r="F147" s="17"/>
      <c r="G147" s="20"/>
      <c r="H147" s="16"/>
      <c r="I147" s="64"/>
    </row>
    <row r="148" spans="1:9" ht="15" customHeight="1" x14ac:dyDescent="0.2">
      <c r="A148" s="22"/>
      <c r="B148" s="23"/>
      <c r="C148" s="73"/>
      <c r="D148" s="23"/>
      <c r="E148" s="23"/>
      <c r="F148" s="17"/>
      <c r="G148" s="20"/>
      <c r="H148" s="16"/>
      <c r="I148" s="64"/>
    </row>
    <row r="149" spans="1:9" ht="15" customHeight="1" x14ac:dyDescent="0.2">
      <c r="A149" s="22"/>
      <c r="B149" s="23"/>
      <c r="C149" s="73"/>
      <c r="D149" s="23"/>
      <c r="E149" s="23"/>
      <c r="F149" s="17"/>
      <c r="G149" s="20"/>
      <c r="H149" s="16"/>
      <c r="I149" s="64"/>
    </row>
    <row r="150" spans="1:9" ht="15" customHeight="1" x14ac:dyDescent="0.2">
      <c r="A150" s="22"/>
      <c r="B150" s="23"/>
      <c r="C150" s="73"/>
      <c r="D150" s="23"/>
      <c r="E150" s="23"/>
      <c r="F150" s="17"/>
      <c r="G150" s="20"/>
      <c r="H150" s="16"/>
      <c r="I150" s="64"/>
    </row>
    <row r="151" spans="1:9" ht="15" customHeight="1" x14ac:dyDescent="0.2">
      <c r="A151" s="22"/>
      <c r="B151" s="23"/>
      <c r="C151" s="73"/>
      <c r="D151" s="23"/>
      <c r="E151" s="23"/>
      <c r="F151" s="17"/>
      <c r="G151" s="20"/>
      <c r="H151" s="16"/>
      <c r="I151" s="64"/>
    </row>
    <row r="152" spans="1:9" ht="15" customHeight="1" x14ac:dyDescent="0.2">
      <c r="A152" s="22"/>
      <c r="B152" s="23"/>
      <c r="C152" s="73"/>
      <c r="D152" s="23"/>
      <c r="E152" s="23"/>
      <c r="F152" s="17"/>
      <c r="G152" s="20"/>
      <c r="H152" s="16"/>
      <c r="I152" s="64"/>
    </row>
    <row r="153" spans="1:9" ht="15" customHeight="1" x14ac:dyDescent="0.2">
      <c r="A153" s="22"/>
      <c r="B153" s="23"/>
      <c r="C153" s="73"/>
      <c r="D153" s="23"/>
      <c r="E153" s="23"/>
      <c r="F153" s="17"/>
      <c r="G153" s="20"/>
      <c r="H153" s="16"/>
      <c r="I153" s="64"/>
    </row>
    <row r="154" spans="1:9" ht="15" customHeight="1" x14ac:dyDescent="0.2">
      <c r="A154" s="22"/>
      <c r="B154" s="23"/>
      <c r="C154" s="73"/>
      <c r="D154" s="23"/>
      <c r="E154" s="23"/>
      <c r="F154" s="17"/>
      <c r="G154" s="20"/>
      <c r="H154" s="16"/>
      <c r="I154" s="64"/>
    </row>
    <row r="155" spans="1:9" ht="15" customHeight="1" x14ac:dyDescent="0.2">
      <c r="A155" s="22"/>
      <c r="B155" s="23"/>
      <c r="C155" s="73"/>
      <c r="D155" s="23"/>
      <c r="E155" s="23"/>
      <c r="F155" s="17"/>
      <c r="G155" s="20"/>
      <c r="H155" s="16"/>
      <c r="I155" s="64"/>
    </row>
    <row r="156" spans="1:9" ht="15" customHeight="1" x14ac:dyDescent="0.2">
      <c r="A156" s="22"/>
      <c r="B156" s="23"/>
      <c r="C156" s="73"/>
      <c r="D156" s="23"/>
      <c r="E156" s="23"/>
      <c r="F156" s="17"/>
      <c r="G156" s="20"/>
      <c r="H156" s="16"/>
      <c r="I156" s="64"/>
    </row>
    <row r="157" spans="1:9" ht="15" customHeight="1" x14ac:dyDescent="0.2">
      <c r="A157" s="22"/>
      <c r="B157" s="23"/>
      <c r="C157" s="73"/>
      <c r="D157" s="23"/>
      <c r="E157" s="23"/>
      <c r="F157" s="17"/>
      <c r="G157" s="20"/>
      <c r="H157" s="16"/>
      <c r="I157" s="64"/>
    </row>
    <row r="158" spans="1:9" ht="15" customHeight="1" x14ac:dyDescent="0.2">
      <c r="A158" s="22"/>
      <c r="B158" s="23"/>
      <c r="C158" s="73"/>
      <c r="D158" s="23"/>
      <c r="E158" s="23"/>
      <c r="F158" s="17"/>
      <c r="G158" s="20"/>
      <c r="H158" s="16"/>
      <c r="I158" s="64"/>
    </row>
    <row r="159" spans="1:9" ht="15" customHeight="1" x14ac:dyDescent="0.2">
      <c r="A159" s="22"/>
      <c r="B159" s="23"/>
      <c r="C159" s="73"/>
      <c r="D159" s="23"/>
      <c r="E159" s="23"/>
      <c r="F159" s="17"/>
      <c r="G159" s="20"/>
      <c r="H159" s="16"/>
      <c r="I159" s="64"/>
    </row>
    <row r="160" spans="1:9" ht="15" customHeight="1" x14ac:dyDescent="0.2">
      <c r="A160" s="22"/>
      <c r="B160" s="23"/>
      <c r="C160" s="73"/>
      <c r="D160" s="23"/>
      <c r="E160" s="23"/>
      <c r="F160" s="17"/>
      <c r="G160" s="20"/>
      <c r="H160" s="16"/>
      <c r="I160" s="64"/>
    </row>
    <row r="161" spans="1:9" ht="15" customHeight="1" x14ac:dyDescent="0.2">
      <c r="A161" s="22"/>
      <c r="B161" s="23"/>
      <c r="C161" s="73"/>
      <c r="D161" s="23"/>
      <c r="E161" s="23"/>
      <c r="F161" s="17"/>
      <c r="G161" s="20"/>
      <c r="H161" s="16"/>
      <c r="I161" s="64"/>
    </row>
    <row r="162" spans="1:9" ht="15" customHeight="1" x14ac:dyDescent="0.2">
      <c r="A162" s="22"/>
      <c r="B162" s="23"/>
      <c r="C162" s="73"/>
      <c r="D162" s="23"/>
      <c r="E162" s="23"/>
      <c r="F162" s="17"/>
      <c r="G162" s="20"/>
      <c r="H162" s="16"/>
      <c r="I162" s="64"/>
    </row>
    <row r="163" spans="1:9" ht="15" customHeight="1" x14ac:dyDescent="0.2">
      <c r="A163" s="22"/>
      <c r="B163" s="23"/>
      <c r="C163" s="73"/>
      <c r="D163" s="23"/>
      <c r="E163" s="23"/>
      <c r="F163" s="17"/>
      <c r="G163" s="20"/>
      <c r="H163" s="16"/>
      <c r="I163" s="64"/>
    </row>
    <row r="164" spans="1:9" ht="15" customHeight="1" x14ac:dyDescent="0.2">
      <c r="A164" s="22"/>
      <c r="B164" s="23"/>
      <c r="C164" s="73"/>
      <c r="D164" s="23"/>
      <c r="E164" s="23"/>
      <c r="F164" s="17"/>
      <c r="G164" s="20"/>
      <c r="H164" s="16"/>
      <c r="I164" s="64"/>
    </row>
    <row r="165" spans="1:9" ht="15" customHeight="1" x14ac:dyDescent="0.2">
      <c r="A165" s="22"/>
      <c r="B165" s="23"/>
      <c r="C165" s="73"/>
      <c r="D165" s="23"/>
      <c r="E165" s="23"/>
      <c r="F165" s="17"/>
      <c r="G165" s="20"/>
      <c r="H165" s="16"/>
      <c r="I165" s="64"/>
    </row>
    <row r="166" spans="1:9" ht="15" customHeight="1" x14ac:dyDescent="0.2">
      <c r="A166" s="22"/>
      <c r="B166" s="23"/>
      <c r="C166" s="73"/>
      <c r="D166" s="23"/>
      <c r="E166" s="23"/>
      <c r="F166" s="17"/>
      <c r="G166" s="20"/>
      <c r="H166" s="16"/>
      <c r="I166" s="64"/>
    </row>
    <row r="167" spans="1:9" ht="15" customHeight="1" x14ac:dyDescent="0.2">
      <c r="A167" s="22"/>
      <c r="B167" s="23"/>
      <c r="C167" s="73"/>
      <c r="D167" s="23"/>
      <c r="E167" s="23"/>
      <c r="F167" s="17"/>
      <c r="G167" s="20"/>
      <c r="H167" s="16"/>
      <c r="I167" s="64"/>
    </row>
    <row r="168" spans="1:9" ht="15" customHeight="1" x14ac:dyDescent="0.2">
      <c r="A168" s="22"/>
      <c r="B168" s="23"/>
      <c r="C168" s="73"/>
      <c r="D168" s="23"/>
      <c r="E168" s="23"/>
      <c r="F168" s="17"/>
      <c r="G168" s="20"/>
      <c r="H168" s="16"/>
      <c r="I168" s="64"/>
    </row>
    <row r="169" spans="1:9" ht="15" customHeight="1" x14ac:dyDescent="0.2">
      <c r="A169" s="22"/>
      <c r="B169" s="23"/>
      <c r="C169" s="73"/>
      <c r="D169" s="23"/>
      <c r="E169" s="23"/>
      <c r="F169" s="17"/>
      <c r="G169" s="20"/>
      <c r="H169" s="16"/>
      <c r="I169" s="64"/>
    </row>
    <row r="170" spans="1:9" ht="15" customHeight="1" x14ac:dyDescent="0.2">
      <c r="A170" s="22"/>
      <c r="B170" s="23"/>
      <c r="C170" s="73"/>
      <c r="D170" s="23"/>
      <c r="E170" s="23"/>
      <c r="F170" s="17"/>
      <c r="G170" s="20"/>
      <c r="H170" s="16"/>
      <c r="I170" s="64"/>
    </row>
    <row r="171" spans="1:9" ht="15" customHeight="1" x14ac:dyDescent="0.2">
      <c r="A171" s="22"/>
      <c r="B171" s="23"/>
      <c r="C171" s="73"/>
      <c r="D171" s="23"/>
      <c r="E171" s="23"/>
      <c r="F171" s="17"/>
      <c r="G171" s="20"/>
      <c r="H171" s="16"/>
      <c r="I171" s="64"/>
    </row>
    <row r="172" spans="1:9" ht="15" customHeight="1" x14ac:dyDescent="0.2">
      <c r="A172" s="22"/>
      <c r="B172" s="23"/>
      <c r="C172" s="73"/>
      <c r="D172" s="23"/>
      <c r="E172" s="23"/>
      <c r="F172" s="17"/>
      <c r="G172" s="20"/>
      <c r="H172" s="16"/>
      <c r="I172" s="64"/>
    </row>
    <row r="173" spans="1:9" ht="15" customHeight="1" x14ac:dyDescent="0.2">
      <c r="A173" s="22"/>
      <c r="B173" s="23"/>
      <c r="C173" s="73"/>
      <c r="D173" s="23"/>
      <c r="E173" s="23"/>
      <c r="F173" s="17"/>
      <c r="G173" s="20"/>
      <c r="H173" s="16"/>
      <c r="I173" s="64"/>
    </row>
    <row r="174" spans="1:9" ht="15" customHeight="1" x14ac:dyDescent="0.2">
      <c r="A174" s="22"/>
      <c r="B174" s="23"/>
      <c r="C174" s="73"/>
      <c r="D174" s="23"/>
      <c r="E174" s="23"/>
      <c r="F174" s="17"/>
      <c r="G174" s="20"/>
      <c r="H174" s="16"/>
      <c r="I174" s="64"/>
    </row>
    <row r="175" spans="1:9" ht="15" customHeight="1" x14ac:dyDescent="0.2">
      <c r="A175" s="22"/>
      <c r="B175" s="23"/>
      <c r="C175" s="73"/>
      <c r="D175" s="23"/>
      <c r="E175" s="23"/>
      <c r="F175" s="17"/>
      <c r="G175" s="20"/>
      <c r="H175" s="16"/>
      <c r="I175" s="64"/>
    </row>
    <row r="176" spans="1:9" ht="15" customHeight="1" x14ac:dyDescent="0.2">
      <c r="A176" s="22"/>
      <c r="B176" s="23"/>
      <c r="C176" s="73"/>
      <c r="D176" s="23"/>
      <c r="E176" s="23"/>
      <c r="F176" s="17"/>
      <c r="G176" s="20"/>
      <c r="H176" s="16"/>
      <c r="I176" s="64"/>
    </row>
    <row r="177" spans="1:9" ht="15" customHeight="1" x14ac:dyDescent="0.2">
      <c r="A177" s="22"/>
      <c r="B177" s="23"/>
      <c r="C177" s="73"/>
      <c r="D177" s="23"/>
      <c r="E177" s="23"/>
      <c r="F177" s="17"/>
      <c r="G177" s="20"/>
      <c r="H177" s="16"/>
      <c r="I177" s="64"/>
    </row>
    <row r="178" spans="1:9" ht="15" customHeight="1" x14ac:dyDescent="0.2">
      <c r="A178" s="22"/>
      <c r="B178" s="23"/>
      <c r="C178" s="73"/>
      <c r="D178" s="23"/>
      <c r="E178" s="23"/>
      <c r="F178" s="17"/>
      <c r="G178" s="20"/>
      <c r="H178" s="16"/>
      <c r="I178" s="64"/>
    </row>
    <row r="179" spans="1:9" ht="15" customHeight="1" x14ac:dyDescent="0.2">
      <c r="A179" s="22"/>
      <c r="B179" s="23"/>
      <c r="C179" s="73"/>
      <c r="D179" s="23"/>
      <c r="E179" s="23"/>
      <c r="F179" s="17"/>
      <c r="G179" s="20"/>
      <c r="H179" s="16"/>
      <c r="I179" s="64"/>
    </row>
    <row r="180" spans="1:9" ht="15" customHeight="1" x14ac:dyDescent="0.2">
      <c r="A180" s="22"/>
      <c r="B180" s="23"/>
      <c r="C180" s="73"/>
      <c r="D180" s="23"/>
      <c r="E180" s="23"/>
      <c r="F180" s="17"/>
      <c r="G180" s="20"/>
      <c r="H180" s="16"/>
      <c r="I180" s="64"/>
    </row>
    <row r="181" spans="1:9" ht="15" customHeight="1" x14ac:dyDescent="0.2">
      <c r="A181" s="22"/>
      <c r="B181" s="23"/>
      <c r="C181" s="73"/>
      <c r="D181" s="23"/>
      <c r="E181" s="23"/>
      <c r="F181" s="17"/>
      <c r="G181" s="20"/>
      <c r="H181" s="16"/>
      <c r="I181" s="64"/>
    </row>
    <row r="182" spans="1:9" ht="15" customHeight="1" x14ac:dyDescent="0.2">
      <c r="A182" s="22"/>
      <c r="B182" s="23"/>
      <c r="C182" s="73"/>
      <c r="D182" s="23"/>
      <c r="E182" s="23"/>
      <c r="F182" s="17"/>
      <c r="G182" s="20"/>
      <c r="H182" s="16"/>
      <c r="I182" s="64"/>
    </row>
    <row r="183" spans="1:9" ht="15" customHeight="1" x14ac:dyDescent="0.2">
      <c r="A183" s="22"/>
      <c r="B183" s="23"/>
      <c r="C183" s="73"/>
      <c r="D183" s="23"/>
      <c r="E183" s="23"/>
      <c r="F183" s="17"/>
      <c r="G183" s="20"/>
      <c r="H183" s="16"/>
      <c r="I183" s="64"/>
    </row>
    <row r="184" spans="1:9" ht="15" customHeight="1" x14ac:dyDescent="0.2">
      <c r="A184" s="22"/>
      <c r="B184" s="23"/>
      <c r="C184" s="73"/>
      <c r="D184" s="23"/>
      <c r="E184" s="23"/>
      <c r="F184" s="17"/>
      <c r="G184" s="20"/>
      <c r="H184" s="16"/>
      <c r="I184" s="64"/>
    </row>
    <row r="185" spans="1:9" ht="15" customHeight="1" x14ac:dyDescent="0.2">
      <c r="A185" s="22"/>
      <c r="B185" s="23"/>
      <c r="C185" s="73"/>
      <c r="D185" s="23"/>
      <c r="E185" s="23"/>
      <c r="F185" s="17"/>
      <c r="G185" s="20"/>
      <c r="H185" s="16"/>
      <c r="I185" s="64"/>
    </row>
    <row r="186" spans="1:9" ht="15" customHeight="1" x14ac:dyDescent="0.2">
      <c r="A186" s="22"/>
      <c r="B186" s="23"/>
      <c r="C186" s="73"/>
      <c r="D186" s="23"/>
      <c r="E186" s="23"/>
      <c r="F186" s="17"/>
      <c r="G186" s="20"/>
      <c r="H186" s="16"/>
      <c r="I186" s="64"/>
    </row>
    <row r="187" spans="1:9" ht="15" customHeight="1" x14ac:dyDescent="0.2">
      <c r="A187" s="22"/>
      <c r="B187" s="23"/>
      <c r="C187" s="73"/>
      <c r="D187" s="23"/>
      <c r="E187" s="23"/>
      <c r="F187" s="17"/>
      <c r="G187" s="20"/>
      <c r="H187" s="16"/>
      <c r="I187" s="64"/>
    </row>
    <row r="188" spans="1:9" ht="15" customHeight="1" x14ac:dyDescent="0.2">
      <c r="A188" s="22"/>
      <c r="B188" s="23"/>
      <c r="C188" s="73"/>
      <c r="D188" s="23"/>
      <c r="E188" s="23"/>
      <c r="F188" s="17"/>
      <c r="G188" s="20"/>
      <c r="H188" s="16"/>
      <c r="I188" s="64"/>
    </row>
    <row r="189" spans="1:9" ht="15" customHeight="1" x14ac:dyDescent="0.2">
      <c r="A189" s="22"/>
      <c r="B189" s="23"/>
      <c r="C189" s="73"/>
      <c r="D189" s="23"/>
      <c r="E189" s="23"/>
      <c r="F189" s="17"/>
      <c r="G189" s="20"/>
      <c r="H189" s="16"/>
      <c r="I189" s="64"/>
    </row>
    <row r="190" spans="1:9" ht="15" customHeight="1" x14ac:dyDescent="0.2">
      <c r="A190" s="22"/>
      <c r="B190" s="23"/>
      <c r="C190" s="73"/>
      <c r="D190" s="23"/>
      <c r="E190" s="23"/>
      <c r="F190" s="17"/>
      <c r="G190" s="20"/>
      <c r="H190" s="16"/>
      <c r="I190" s="64"/>
    </row>
    <row r="191" spans="1:9" ht="15" customHeight="1" x14ac:dyDescent="0.2">
      <c r="A191" s="22"/>
      <c r="B191" s="23"/>
      <c r="C191" s="73"/>
      <c r="D191" s="23"/>
      <c r="E191" s="23"/>
      <c r="F191" s="17"/>
      <c r="G191" s="20"/>
      <c r="H191" s="16"/>
      <c r="I191" s="64"/>
    </row>
    <row r="192" spans="1:9" ht="15" customHeight="1" x14ac:dyDescent="0.2">
      <c r="A192" s="22"/>
      <c r="B192" s="23"/>
      <c r="C192" s="73"/>
      <c r="D192" s="23"/>
      <c r="E192" s="23"/>
      <c r="F192" s="17"/>
      <c r="G192" s="20"/>
      <c r="H192" s="16"/>
      <c r="I192" s="64"/>
    </row>
    <row r="193" spans="1:9" ht="15" customHeight="1" x14ac:dyDescent="0.2">
      <c r="A193" s="22"/>
      <c r="B193" s="23"/>
      <c r="C193" s="73"/>
      <c r="D193" s="23"/>
      <c r="E193" s="23"/>
      <c r="F193" s="17"/>
      <c r="G193" s="20"/>
      <c r="H193" s="16"/>
      <c r="I193" s="64"/>
    </row>
    <row r="194" spans="1:9" ht="15" customHeight="1" x14ac:dyDescent="0.2">
      <c r="A194" s="22"/>
      <c r="B194" s="23"/>
      <c r="C194" s="73"/>
      <c r="D194" s="23"/>
      <c r="E194" s="23"/>
      <c r="F194" s="17"/>
      <c r="G194" s="20"/>
      <c r="H194" s="16"/>
      <c r="I194" s="64"/>
    </row>
    <row r="195" spans="1:9" ht="15" customHeight="1" x14ac:dyDescent="0.2">
      <c r="A195" s="22"/>
      <c r="B195" s="23"/>
      <c r="C195" s="73"/>
      <c r="D195" s="23"/>
      <c r="E195" s="23"/>
      <c r="F195" s="17"/>
      <c r="G195" s="20"/>
      <c r="H195" s="16"/>
      <c r="I195" s="64"/>
    </row>
    <row r="196" spans="1:9" ht="15" customHeight="1" x14ac:dyDescent="0.2">
      <c r="A196" s="22"/>
      <c r="B196" s="23"/>
      <c r="C196" s="73"/>
      <c r="D196" s="23"/>
      <c r="E196" s="23"/>
      <c r="F196" s="17"/>
      <c r="G196" s="20"/>
      <c r="H196" s="16"/>
      <c r="I196" s="64"/>
    </row>
    <row r="197" spans="1:9" ht="15" customHeight="1" x14ac:dyDescent="0.2">
      <c r="A197" s="22"/>
      <c r="B197" s="23"/>
      <c r="C197" s="73"/>
      <c r="D197" s="23"/>
      <c r="E197" s="23"/>
      <c r="F197" s="17"/>
      <c r="G197" s="20"/>
      <c r="H197" s="16"/>
      <c r="I197" s="64"/>
    </row>
    <row r="198" spans="1:9" ht="15" customHeight="1" x14ac:dyDescent="0.2">
      <c r="A198" s="22"/>
      <c r="B198" s="23"/>
      <c r="C198" s="73"/>
      <c r="D198" s="23"/>
      <c r="E198" s="23"/>
      <c r="F198" s="17"/>
      <c r="G198" s="20"/>
      <c r="H198" s="16"/>
      <c r="I198" s="64"/>
    </row>
    <row r="199" spans="1:9" ht="15" customHeight="1" x14ac:dyDescent="0.2">
      <c r="A199" s="22"/>
      <c r="B199" s="23"/>
      <c r="C199" s="73"/>
      <c r="D199" s="23"/>
      <c r="E199" s="23"/>
      <c r="F199" s="17"/>
      <c r="G199" s="20"/>
      <c r="H199" s="16"/>
      <c r="I199" s="64"/>
    </row>
    <row r="200" spans="1:9" ht="15" customHeight="1" x14ac:dyDescent="0.2">
      <c r="A200" s="22"/>
      <c r="B200" s="23"/>
      <c r="C200" s="73"/>
      <c r="D200" s="23"/>
      <c r="E200" s="23"/>
      <c r="F200" s="17"/>
      <c r="G200" s="20"/>
      <c r="H200" s="16"/>
      <c r="I200" s="64"/>
    </row>
    <row r="201" spans="1:9" ht="15" customHeight="1" x14ac:dyDescent="0.2">
      <c r="A201" s="22"/>
      <c r="B201" s="23"/>
      <c r="C201" s="73"/>
      <c r="D201" s="23"/>
      <c r="E201" s="23"/>
      <c r="F201" s="17"/>
      <c r="G201" s="20"/>
      <c r="H201" s="16"/>
      <c r="I201" s="64"/>
    </row>
    <row r="202" spans="1:9" ht="15" customHeight="1" x14ac:dyDescent="0.2">
      <c r="A202" s="22"/>
      <c r="B202" s="23"/>
      <c r="C202" s="73"/>
      <c r="D202" s="23"/>
      <c r="E202" s="23"/>
      <c r="F202" s="17"/>
      <c r="G202" s="20"/>
      <c r="H202" s="16"/>
      <c r="I202" s="64"/>
    </row>
    <row r="203" spans="1:9" ht="15" customHeight="1" x14ac:dyDescent="0.2">
      <c r="A203" s="22"/>
      <c r="B203" s="23"/>
      <c r="C203" s="73"/>
      <c r="D203" s="23"/>
      <c r="E203" s="23"/>
      <c r="F203" s="17"/>
      <c r="G203" s="20"/>
      <c r="H203" s="16"/>
      <c r="I203" s="64"/>
    </row>
    <row r="204" spans="1:9" ht="15" customHeight="1" x14ac:dyDescent="0.2">
      <c r="A204" s="22"/>
      <c r="B204" s="23"/>
      <c r="C204" s="73"/>
      <c r="D204" s="23"/>
      <c r="E204" s="23"/>
      <c r="F204" s="17"/>
      <c r="G204" s="20"/>
      <c r="H204" s="16"/>
      <c r="I204" s="64"/>
    </row>
    <row r="205" spans="1:9" ht="15" customHeight="1" x14ac:dyDescent="0.2">
      <c r="A205" s="22"/>
      <c r="B205" s="23"/>
      <c r="C205" s="73"/>
      <c r="D205" s="23"/>
      <c r="E205" s="23"/>
      <c r="F205" s="17"/>
      <c r="G205" s="20"/>
      <c r="H205" s="16"/>
      <c r="I205" s="64"/>
    </row>
    <row r="206" spans="1:9" ht="15" customHeight="1" x14ac:dyDescent="0.2">
      <c r="A206" s="22"/>
      <c r="B206" s="23"/>
      <c r="C206" s="73"/>
      <c r="D206" s="23"/>
      <c r="E206" s="23"/>
      <c r="F206" s="17"/>
      <c r="G206" s="20"/>
      <c r="H206" s="16"/>
      <c r="I206" s="64"/>
    </row>
    <row r="207" spans="1:9" ht="15" customHeight="1" x14ac:dyDescent="0.2">
      <c r="A207" s="22"/>
      <c r="B207" s="23"/>
      <c r="C207" s="73"/>
      <c r="D207" s="23"/>
      <c r="E207" s="23"/>
      <c r="F207" s="17"/>
      <c r="G207" s="20"/>
      <c r="H207" s="16"/>
      <c r="I207" s="64"/>
    </row>
    <row r="208" spans="1:9" ht="15" customHeight="1" x14ac:dyDescent="0.2">
      <c r="A208" s="22"/>
      <c r="B208" s="23"/>
      <c r="C208" s="73"/>
      <c r="D208" s="23"/>
      <c r="E208" s="23"/>
      <c r="F208" s="17"/>
      <c r="G208" s="20"/>
      <c r="H208" s="16"/>
      <c r="I208" s="64"/>
    </row>
    <row r="209" spans="1:9" ht="15" customHeight="1" x14ac:dyDescent="0.2">
      <c r="A209" s="22"/>
      <c r="B209" s="23"/>
      <c r="C209" s="73"/>
      <c r="D209" s="23"/>
      <c r="E209" s="23"/>
      <c r="F209" s="17"/>
      <c r="G209" s="20"/>
      <c r="H209" s="16"/>
      <c r="I209" s="64"/>
    </row>
    <row r="210" spans="1:9" ht="15" customHeight="1" x14ac:dyDescent="0.2">
      <c r="A210" s="22"/>
      <c r="B210" s="23"/>
      <c r="C210" s="73"/>
      <c r="D210" s="23"/>
      <c r="E210" s="23"/>
      <c r="F210" s="17"/>
      <c r="G210" s="20"/>
      <c r="H210" s="16"/>
      <c r="I210" s="64"/>
    </row>
    <row r="211" spans="1:9" ht="15" customHeight="1" x14ac:dyDescent="0.2">
      <c r="A211" s="22"/>
      <c r="B211" s="23"/>
      <c r="C211" s="73"/>
      <c r="D211" s="23"/>
      <c r="E211" s="23"/>
      <c r="F211" s="17"/>
      <c r="G211" s="20"/>
      <c r="H211" s="16"/>
      <c r="I211" s="64"/>
    </row>
    <row r="212" spans="1:9" ht="15" customHeight="1" x14ac:dyDescent="0.2">
      <c r="A212" s="22"/>
      <c r="B212" s="23"/>
      <c r="C212" s="73"/>
      <c r="D212" s="23"/>
      <c r="E212" s="23"/>
      <c r="F212" s="17"/>
      <c r="G212" s="20"/>
      <c r="H212" s="16"/>
      <c r="I212" s="64"/>
    </row>
    <row r="213" spans="1:9" ht="15" customHeight="1" x14ac:dyDescent="0.2">
      <c r="A213" s="22"/>
      <c r="B213" s="23"/>
      <c r="C213" s="73"/>
      <c r="D213" s="23"/>
      <c r="E213" s="23"/>
      <c r="F213" s="17"/>
      <c r="G213" s="20"/>
      <c r="H213" s="16"/>
      <c r="I213" s="64"/>
    </row>
    <row r="214" spans="1:9" ht="15" customHeight="1" x14ac:dyDescent="0.2">
      <c r="A214" s="22"/>
      <c r="B214" s="23"/>
      <c r="C214" s="73"/>
      <c r="D214" s="23"/>
      <c r="E214" s="23"/>
      <c r="F214" s="17"/>
      <c r="G214" s="20"/>
      <c r="H214" s="16"/>
      <c r="I214" s="64"/>
    </row>
    <row r="215" spans="1:9" ht="15" customHeight="1" x14ac:dyDescent="0.2">
      <c r="A215" s="22"/>
      <c r="B215" s="23"/>
      <c r="C215" s="73"/>
      <c r="D215" s="23"/>
      <c r="E215" s="23"/>
      <c r="F215" s="17"/>
      <c r="G215" s="20"/>
      <c r="H215" s="16"/>
      <c r="I215" s="64"/>
    </row>
    <row r="216" spans="1:9" ht="15" customHeight="1" x14ac:dyDescent="0.2">
      <c r="A216" s="22"/>
      <c r="B216" s="23"/>
      <c r="C216" s="73"/>
      <c r="D216" s="23"/>
      <c r="E216" s="23"/>
      <c r="F216" s="17"/>
      <c r="G216" s="20"/>
      <c r="H216" s="16"/>
      <c r="I216" s="64"/>
    </row>
    <row r="217" spans="1:9" ht="15" customHeight="1" x14ac:dyDescent="0.2">
      <c r="A217" s="22"/>
      <c r="B217" s="23"/>
      <c r="C217" s="73"/>
      <c r="D217" s="23"/>
      <c r="E217" s="23"/>
      <c r="F217" s="17"/>
      <c r="G217" s="20"/>
      <c r="H217" s="16"/>
      <c r="I217" s="64"/>
    </row>
    <row r="218" spans="1:9" ht="15" customHeight="1" x14ac:dyDescent="0.2">
      <c r="A218" s="22"/>
      <c r="B218" s="23"/>
      <c r="C218" s="73"/>
      <c r="D218" s="23"/>
      <c r="E218" s="23"/>
      <c r="F218" s="17"/>
      <c r="G218" s="20"/>
      <c r="H218" s="16"/>
      <c r="I218" s="64"/>
    </row>
    <row r="219" spans="1:9" ht="15" customHeight="1" x14ac:dyDescent="0.2">
      <c r="A219" s="22"/>
      <c r="B219" s="23"/>
      <c r="C219" s="73"/>
      <c r="D219" s="23"/>
      <c r="E219" s="23"/>
      <c r="F219" s="17"/>
      <c r="G219" s="20"/>
      <c r="H219" s="16"/>
      <c r="I219" s="64"/>
    </row>
    <row r="220" spans="1:9" ht="15" customHeight="1" x14ac:dyDescent="0.2">
      <c r="A220" s="22"/>
      <c r="B220" s="23"/>
      <c r="C220" s="73"/>
      <c r="D220" s="23"/>
      <c r="E220" s="23"/>
      <c r="F220" s="17"/>
      <c r="G220" s="20"/>
      <c r="H220" s="16"/>
      <c r="I220" s="64"/>
    </row>
    <row r="221" spans="1:9" ht="15" customHeight="1" x14ac:dyDescent="0.2">
      <c r="A221" s="22"/>
      <c r="B221" s="23"/>
      <c r="C221" s="73"/>
      <c r="D221" s="23"/>
      <c r="E221" s="23"/>
      <c r="F221" s="17"/>
      <c r="G221" s="20"/>
      <c r="H221" s="16"/>
      <c r="I221" s="64"/>
    </row>
    <row r="222" spans="1:9" ht="15" customHeight="1" x14ac:dyDescent="0.2">
      <c r="A222" s="22"/>
      <c r="B222" s="23"/>
      <c r="C222" s="73"/>
      <c r="D222" s="23"/>
      <c r="E222" s="23"/>
      <c r="F222" s="17"/>
      <c r="G222" s="20"/>
      <c r="H222" s="16"/>
      <c r="I222" s="64"/>
    </row>
    <row r="223" spans="1:9" ht="15" customHeight="1" x14ac:dyDescent="0.2">
      <c r="A223" s="22"/>
      <c r="B223" s="23"/>
      <c r="C223" s="73"/>
      <c r="D223" s="23"/>
      <c r="E223" s="23"/>
      <c r="F223" s="17"/>
      <c r="G223" s="20"/>
      <c r="H223" s="16"/>
      <c r="I223" s="64"/>
    </row>
    <row r="224" spans="1:9" ht="15" customHeight="1" x14ac:dyDescent="0.2">
      <c r="A224" s="22"/>
      <c r="B224" s="23"/>
      <c r="C224" s="73"/>
      <c r="D224" s="23"/>
      <c r="E224" s="23"/>
      <c r="F224" s="17"/>
      <c r="G224" s="20"/>
      <c r="H224" s="16"/>
      <c r="I224" s="64"/>
    </row>
    <row r="225" spans="1:9" ht="15" customHeight="1" x14ac:dyDescent="0.2">
      <c r="A225" s="22"/>
      <c r="B225" s="23"/>
      <c r="C225" s="73"/>
      <c r="D225" s="23"/>
      <c r="E225" s="23"/>
      <c r="F225" s="17"/>
      <c r="G225" s="20"/>
      <c r="H225" s="16"/>
      <c r="I225" s="64"/>
    </row>
    <row r="226" spans="1:9" ht="15" customHeight="1" x14ac:dyDescent="0.2">
      <c r="A226" s="22"/>
      <c r="B226" s="23"/>
      <c r="C226" s="73"/>
      <c r="D226" s="23"/>
      <c r="E226" s="23"/>
      <c r="F226" s="17"/>
      <c r="G226" s="20"/>
      <c r="H226" s="16"/>
      <c r="I226" s="64"/>
    </row>
    <row r="227" spans="1:9" ht="15" customHeight="1" x14ac:dyDescent="0.2">
      <c r="A227" s="22"/>
      <c r="B227" s="23"/>
      <c r="C227" s="73"/>
      <c r="D227" s="23"/>
      <c r="E227" s="23"/>
      <c r="F227" s="17"/>
      <c r="G227" s="20"/>
      <c r="H227" s="16"/>
      <c r="I227" s="64"/>
    </row>
    <row r="228" spans="1:9" ht="15" customHeight="1" x14ac:dyDescent="0.2">
      <c r="A228" s="22"/>
      <c r="B228" s="23"/>
      <c r="C228" s="73"/>
      <c r="D228" s="23"/>
      <c r="E228" s="23"/>
      <c r="F228" s="17"/>
      <c r="G228" s="20"/>
      <c r="H228" s="16"/>
      <c r="I228" s="64"/>
    </row>
    <row r="229" spans="1:9" ht="15" customHeight="1" x14ac:dyDescent="0.2">
      <c r="A229" s="22"/>
      <c r="B229" s="23"/>
      <c r="C229" s="73"/>
      <c r="D229" s="23"/>
      <c r="E229" s="23"/>
      <c r="F229" s="17"/>
      <c r="G229" s="20"/>
      <c r="H229" s="16"/>
      <c r="I229" s="64"/>
    </row>
    <row r="230" spans="1:9" ht="15" customHeight="1" x14ac:dyDescent="0.2">
      <c r="A230" s="22"/>
      <c r="B230" s="23"/>
      <c r="C230" s="73"/>
      <c r="D230" s="23"/>
      <c r="E230" s="23"/>
      <c r="F230" s="17"/>
      <c r="G230" s="20"/>
      <c r="H230" s="16"/>
      <c r="I230" s="64"/>
    </row>
    <row r="231" spans="1:9" ht="15" customHeight="1" x14ac:dyDescent="0.2">
      <c r="A231" s="22"/>
      <c r="B231" s="23"/>
      <c r="C231" s="73"/>
      <c r="D231" s="23"/>
      <c r="E231" s="23"/>
      <c r="F231" s="17"/>
      <c r="G231" s="20"/>
      <c r="H231" s="16"/>
      <c r="I231" s="64"/>
    </row>
    <row r="232" spans="1:9" ht="15" customHeight="1" x14ac:dyDescent="0.2">
      <c r="A232" s="22"/>
      <c r="B232" s="23"/>
      <c r="C232" s="73"/>
      <c r="D232" s="23"/>
      <c r="E232" s="23"/>
      <c r="F232" s="17"/>
      <c r="G232" s="20"/>
      <c r="H232" s="16"/>
      <c r="I232" s="64"/>
    </row>
    <row r="233" spans="1:9" ht="15" customHeight="1" x14ac:dyDescent="0.2">
      <c r="A233" s="22"/>
      <c r="B233" s="23"/>
      <c r="C233" s="73"/>
      <c r="D233" s="23"/>
      <c r="E233" s="23"/>
      <c r="F233" s="17"/>
      <c r="G233" s="20"/>
      <c r="H233" s="16"/>
      <c r="I233" s="64"/>
    </row>
    <row r="234" spans="1:9" ht="15" customHeight="1" x14ac:dyDescent="0.2">
      <c r="A234" s="22"/>
      <c r="B234" s="23"/>
      <c r="C234" s="73"/>
      <c r="D234" s="23"/>
      <c r="E234" s="23"/>
      <c r="F234" s="17"/>
      <c r="G234" s="20"/>
      <c r="H234" s="16"/>
      <c r="I234" s="64"/>
    </row>
    <row r="235" spans="1:9" ht="15" customHeight="1" x14ac:dyDescent="0.2">
      <c r="A235" s="22"/>
      <c r="B235" s="23"/>
      <c r="C235" s="73"/>
      <c r="D235" s="23"/>
      <c r="E235" s="23"/>
      <c r="F235" s="17"/>
      <c r="G235" s="20"/>
      <c r="H235" s="16"/>
      <c r="I235" s="64"/>
    </row>
    <row r="236" spans="1:9" ht="15" customHeight="1" x14ac:dyDescent="0.2">
      <c r="A236" s="22"/>
      <c r="B236" s="23"/>
      <c r="C236" s="73"/>
      <c r="D236" s="23"/>
      <c r="E236" s="23"/>
      <c r="F236" s="17"/>
      <c r="G236" s="20"/>
      <c r="H236" s="16"/>
      <c r="I236" s="64"/>
    </row>
    <row r="237" spans="1:9" ht="15" customHeight="1" x14ac:dyDescent="0.2">
      <c r="A237" s="22"/>
      <c r="B237" s="23"/>
      <c r="C237" s="73"/>
      <c r="D237" s="23"/>
      <c r="E237" s="23"/>
      <c r="F237" s="17"/>
      <c r="G237" s="20"/>
      <c r="H237" s="16"/>
      <c r="I237" s="64"/>
    </row>
    <row r="238" spans="1:9" ht="15" customHeight="1" x14ac:dyDescent="0.2">
      <c r="A238" s="22"/>
      <c r="B238" s="23"/>
      <c r="C238" s="73"/>
      <c r="D238" s="23"/>
      <c r="E238" s="23"/>
      <c r="F238" s="17"/>
      <c r="G238" s="20"/>
      <c r="H238" s="16"/>
      <c r="I238" s="64"/>
    </row>
    <row r="239" spans="1:9" ht="15" customHeight="1" x14ac:dyDescent="0.2">
      <c r="A239" s="22"/>
      <c r="B239" s="23"/>
      <c r="C239" s="73"/>
      <c r="D239" s="23"/>
      <c r="E239" s="23"/>
      <c r="F239" s="17"/>
      <c r="G239" s="20"/>
      <c r="H239" s="16"/>
      <c r="I239" s="64"/>
    </row>
    <row r="240" spans="1:9" ht="15" customHeight="1" x14ac:dyDescent="0.2">
      <c r="A240" s="22"/>
      <c r="B240" s="23"/>
      <c r="C240" s="73"/>
      <c r="D240" s="23"/>
      <c r="E240" s="23"/>
      <c r="F240" s="17"/>
      <c r="G240" s="20"/>
      <c r="H240" s="16"/>
      <c r="I240" s="64"/>
    </row>
    <row r="241" spans="1:9" ht="15" customHeight="1" x14ac:dyDescent="0.2">
      <c r="A241" s="22"/>
      <c r="B241" s="23"/>
      <c r="C241" s="73"/>
      <c r="D241" s="23"/>
      <c r="E241" s="23"/>
      <c r="F241" s="17"/>
      <c r="G241" s="20"/>
      <c r="H241" s="16"/>
      <c r="I241" s="64"/>
    </row>
    <row r="242" spans="1:9" ht="15" customHeight="1" x14ac:dyDescent="0.2">
      <c r="A242" s="22"/>
      <c r="B242" s="23"/>
      <c r="C242" s="73"/>
      <c r="D242" s="23"/>
      <c r="E242" s="23"/>
      <c r="F242" s="17"/>
      <c r="G242" s="20"/>
      <c r="H242" s="16"/>
      <c r="I242" s="64"/>
    </row>
    <row r="243" spans="1:9" ht="15" customHeight="1" x14ac:dyDescent="0.2">
      <c r="A243" s="22"/>
      <c r="B243" s="23"/>
      <c r="C243" s="73"/>
      <c r="D243" s="23"/>
      <c r="E243" s="23"/>
      <c r="F243" s="17"/>
      <c r="G243" s="20"/>
      <c r="H243" s="16"/>
      <c r="I243" s="64"/>
    </row>
    <row r="244" spans="1:9" ht="15" customHeight="1" x14ac:dyDescent="0.2">
      <c r="A244" s="22"/>
      <c r="B244" s="23"/>
      <c r="C244" s="73"/>
      <c r="D244" s="23"/>
      <c r="E244" s="23"/>
      <c r="F244" s="17"/>
      <c r="G244" s="20"/>
      <c r="H244" s="16"/>
      <c r="I244" s="64"/>
    </row>
    <row r="245" spans="1:9" ht="15" customHeight="1" x14ac:dyDescent="0.2">
      <c r="A245" s="22"/>
      <c r="B245" s="23"/>
      <c r="C245" s="73"/>
      <c r="D245" s="23"/>
      <c r="E245" s="23"/>
      <c r="F245" s="17"/>
      <c r="G245" s="20"/>
      <c r="H245" s="16"/>
      <c r="I245" s="64"/>
    </row>
    <row r="246" spans="1:9" ht="15" customHeight="1" x14ac:dyDescent="0.2">
      <c r="A246" s="22"/>
      <c r="B246" s="23"/>
      <c r="C246" s="73"/>
      <c r="D246" s="23"/>
      <c r="E246" s="23"/>
      <c r="F246" s="17"/>
      <c r="G246" s="20"/>
      <c r="H246" s="16"/>
      <c r="I246" s="64"/>
    </row>
    <row r="247" spans="1:9" ht="15" customHeight="1" x14ac:dyDescent="0.2">
      <c r="A247" s="22"/>
      <c r="B247" s="23"/>
      <c r="C247" s="73"/>
      <c r="D247" s="23"/>
      <c r="E247" s="23"/>
      <c r="F247" s="17"/>
      <c r="G247" s="20"/>
      <c r="H247" s="16"/>
      <c r="I247" s="64"/>
    </row>
    <row r="248" spans="1:9" ht="15" customHeight="1" x14ac:dyDescent="0.2">
      <c r="A248" s="22"/>
      <c r="B248" s="23"/>
      <c r="C248" s="73"/>
      <c r="D248" s="23"/>
      <c r="E248" s="23"/>
      <c r="F248" s="17"/>
      <c r="G248" s="20"/>
      <c r="H248" s="16"/>
      <c r="I248" s="64"/>
    </row>
    <row r="249" spans="1:9" ht="15" customHeight="1" x14ac:dyDescent="0.2">
      <c r="A249" s="22"/>
      <c r="B249" s="23"/>
      <c r="C249" s="73"/>
      <c r="D249" s="23"/>
      <c r="E249" s="23"/>
      <c r="F249" s="17"/>
      <c r="G249" s="20"/>
      <c r="H249" s="16"/>
      <c r="I249" s="64"/>
    </row>
    <row r="250" spans="1:9" ht="15" customHeight="1" x14ac:dyDescent="0.2">
      <c r="A250" s="22"/>
      <c r="B250" s="23"/>
      <c r="C250" s="73"/>
      <c r="D250" s="23"/>
      <c r="E250" s="23"/>
      <c r="F250" s="17"/>
      <c r="G250" s="20"/>
      <c r="H250" s="16"/>
      <c r="I250" s="64"/>
    </row>
    <row r="251" spans="1:9" ht="15" customHeight="1" x14ac:dyDescent="0.2">
      <c r="A251" s="22"/>
      <c r="B251" s="23"/>
      <c r="C251" s="73"/>
      <c r="D251" s="23"/>
      <c r="E251" s="23"/>
      <c r="F251" s="17"/>
      <c r="G251" s="20"/>
      <c r="H251" s="16"/>
      <c r="I251" s="64"/>
    </row>
    <row r="252" spans="1:9" ht="15" customHeight="1" x14ac:dyDescent="0.2">
      <c r="A252" s="22"/>
      <c r="B252" s="23"/>
      <c r="C252" s="73"/>
      <c r="D252" s="23"/>
      <c r="E252" s="23"/>
      <c r="F252" s="17"/>
      <c r="G252" s="20"/>
      <c r="H252" s="16"/>
      <c r="I252" s="64"/>
    </row>
    <row r="253" spans="1:9" ht="15" customHeight="1" x14ac:dyDescent="0.2">
      <c r="A253" s="22"/>
      <c r="B253" s="23"/>
      <c r="C253" s="73"/>
      <c r="D253" s="23"/>
      <c r="E253" s="23"/>
      <c r="F253" s="17"/>
      <c r="G253" s="20"/>
      <c r="H253" s="16"/>
      <c r="I253" s="64"/>
    </row>
    <row r="254" spans="1:9" ht="15" customHeight="1" x14ac:dyDescent="0.2">
      <c r="A254" s="22"/>
      <c r="B254" s="23"/>
      <c r="C254" s="73"/>
      <c r="D254" s="23"/>
      <c r="E254" s="23"/>
      <c r="F254" s="17"/>
      <c r="G254" s="20"/>
      <c r="H254" s="16"/>
      <c r="I254" s="64"/>
    </row>
    <row r="255" spans="1:9" ht="15" customHeight="1" x14ac:dyDescent="0.2">
      <c r="A255" s="22"/>
      <c r="B255" s="23"/>
      <c r="C255" s="73"/>
      <c r="D255" s="23"/>
      <c r="E255" s="23"/>
      <c r="F255" s="17"/>
      <c r="G255" s="20"/>
      <c r="H255" s="16"/>
      <c r="I255" s="64"/>
    </row>
    <row r="256" spans="1:9" ht="15" customHeight="1" x14ac:dyDescent="0.2">
      <c r="A256" s="22"/>
      <c r="B256" s="23"/>
      <c r="C256" s="73"/>
      <c r="D256" s="23"/>
      <c r="E256" s="23"/>
      <c r="F256" s="17"/>
      <c r="G256" s="20"/>
      <c r="H256" s="16"/>
      <c r="I256" s="64"/>
    </row>
    <row r="257" spans="1:9" ht="15" customHeight="1" x14ac:dyDescent="0.2">
      <c r="A257" s="22"/>
      <c r="B257" s="23"/>
      <c r="C257" s="73"/>
      <c r="D257" s="23"/>
      <c r="E257" s="23"/>
      <c r="F257" s="17"/>
      <c r="G257" s="20"/>
      <c r="H257" s="16"/>
      <c r="I257" s="64"/>
    </row>
    <row r="258" spans="1:9" ht="15" customHeight="1" x14ac:dyDescent="0.2">
      <c r="A258" s="22"/>
      <c r="B258" s="23"/>
      <c r="C258" s="73"/>
      <c r="D258" s="23"/>
      <c r="E258" s="23"/>
      <c r="F258" s="17"/>
      <c r="G258" s="20"/>
      <c r="H258" s="16"/>
      <c r="I258" s="64"/>
    </row>
    <row r="259" spans="1:9" ht="15" customHeight="1" x14ac:dyDescent="0.2">
      <c r="A259" s="22"/>
      <c r="B259" s="23"/>
      <c r="C259" s="73"/>
      <c r="D259" s="23"/>
      <c r="E259" s="23"/>
      <c r="F259" s="17"/>
      <c r="G259" s="20"/>
      <c r="H259" s="16"/>
      <c r="I259" s="64"/>
    </row>
    <row r="260" spans="1:9" ht="15" customHeight="1" x14ac:dyDescent="0.2">
      <c r="A260" s="22"/>
      <c r="B260" s="23"/>
      <c r="C260" s="73"/>
      <c r="D260" s="23"/>
      <c r="E260" s="23"/>
      <c r="F260" s="17"/>
      <c r="G260" s="20"/>
      <c r="H260" s="16"/>
      <c r="I260" s="64"/>
    </row>
    <row r="261" spans="1:9" ht="15" customHeight="1" x14ac:dyDescent="0.2">
      <c r="A261" s="22"/>
      <c r="B261" s="23"/>
      <c r="C261" s="73"/>
      <c r="D261" s="23"/>
      <c r="E261" s="23"/>
      <c r="F261" s="17"/>
      <c r="G261" s="20"/>
      <c r="H261" s="16"/>
      <c r="I261" s="64"/>
    </row>
    <row r="262" spans="1:9" ht="15" customHeight="1" x14ac:dyDescent="0.2">
      <c r="A262" s="22"/>
      <c r="B262" s="23"/>
      <c r="C262" s="73"/>
      <c r="D262" s="23"/>
      <c r="E262" s="23"/>
      <c r="F262" s="17"/>
      <c r="G262" s="20"/>
      <c r="H262" s="16"/>
      <c r="I262" s="64"/>
    </row>
    <row r="263" spans="1:9" ht="15" customHeight="1" x14ac:dyDescent="0.2">
      <c r="A263" s="22"/>
      <c r="B263" s="23"/>
      <c r="C263" s="73"/>
      <c r="D263" s="23"/>
      <c r="E263" s="23"/>
      <c r="F263" s="17"/>
      <c r="G263" s="20"/>
      <c r="H263" s="16"/>
      <c r="I263" s="64"/>
    </row>
    <row r="264" spans="1:9" ht="15" customHeight="1" x14ac:dyDescent="0.2">
      <c r="A264" s="22"/>
      <c r="B264" s="23"/>
      <c r="C264" s="73"/>
      <c r="D264" s="23"/>
      <c r="E264" s="23"/>
      <c r="F264" s="17"/>
      <c r="G264" s="20"/>
      <c r="H264" s="16"/>
      <c r="I264" s="64"/>
    </row>
    <row r="265" spans="1:9" ht="15" customHeight="1" x14ac:dyDescent="0.2">
      <c r="A265" s="22"/>
      <c r="B265" s="23"/>
      <c r="C265" s="73"/>
      <c r="D265" s="23"/>
      <c r="E265" s="23"/>
      <c r="F265" s="17"/>
      <c r="G265" s="20"/>
      <c r="H265" s="16"/>
      <c r="I265" s="64"/>
    </row>
    <row r="266" spans="1:9" ht="15" customHeight="1" x14ac:dyDescent="0.2">
      <c r="A266" s="22"/>
      <c r="B266" s="23"/>
      <c r="C266" s="73"/>
      <c r="D266" s="23"/>
      <c r="E266" s="23"/>
      <c r="F266" s="17"/>
      <c r="G266" s="20"/>
      <c r="H266" s="16"/>
      <c r="I266" s="64"/>
    </row>
    <row r="267" spans="1:9" ht="15" customHeight="1" x14ac:dyDescent="0.2">
      <c r="A267" s="22"/>
      <c r="B267" s="23"/>
      <c r="C267" s="73"/>
      <c r="D267" s="23"/>
      <c r="E267" s="23"/>
      <c r="F267" s="17"/>
      <c r="G267" s="20"/>
      <c r="H267" s="16"/>
      <c r="I267" s="64"/>
    </row>
    <row r="268" spans="1:9" ht="15" customHeight="1" x14ac:dyDescent="0.2">
      <c r="A268" s="22"/>
      <c r="B268" s="23"/>
      <c r="C268" s="73"/>
      <c r="D268" s="23"/>
      <c r="E268" s="23"/>
      <c r="F268" s="17"/>
      <c r="G268" s="20"/>
      <c r="H268" s="16"/>
      <c r="I268" s="64"/>
    </row>
    <row r="269" spans="1:9" ht="15" customHeight="1" x14ac:dyDescent="0.2">
      <c r="A269" s="22"/>
      <c r="B269" s="23"/>
      <c r="C269" s="73"/>
      <c r="D269" s="23"/>
      <c r="E269" s="23"/>
      <c r="F269" s="17"/>
      <c r="G269" s="20"/>
      <c r="H269" s="16"/>
      <c r="I269" s="64"/>
    </row>
    <row r="270" spans="1:9" ht="15" customHeight="1" x14ac:dyDescent="0.2">
      <c r="A270" s="22"/>
      <c r="B270" s="23"/>
      <c r="C270" s="73"/>
      <c r="D270" s="23"/>
      <c r="E270" s="23"/>
      <c r="F270" s="17"/>
      <c r="G270" s="20"/>
      <c r="H270" s="16"/>
      <c r="I270" s="64"/>
    </row>
    <row r="271" spans="1:9" ht="15" customHeight="1" x14ac:dyDescent="0.2">
      <c r="A271" s="22"/>
      <c r="B271" s="23"/>
      <c r="C271" s="73"/>
      <c r="D271" s="23"/>
      <c r="E271" s="23"/>
      <c r="F271" s="17"/>
      <c r="G271" s="20"/>
      <c r="H271" s="16"/>
      <c r="I271" s="64"/>
    </row>
    <row r="272" spans="1:9" ht="15" customHeight="1" x14ac:dyDescent="0.2">
      <c r="A272" s="22"/>
      <c r="B272" s="23"/>
      <c r="C272" s="73"/>
      <c r="D272" s="23"/>
      <c r="E272" s="23"/>
      <c r="F272" s="17"/>
      <c r="G272" s="20"/>
      <c r="H272" s="16"/>
      <c r="I272" s="64"/>
    </row>
    <row r="273" spans="1:9" ht="15" customHeight="1" x14ac:dyDescent="0.2">
      <c r="A273" s="22"/>
      <c r="B273" s="23"/>
      <c r="C273" s="73"/>
      <c r="D273" s="23"/>
      <c r="E273" s="23"/>
      <c r="F273" s="17"/>
      <c r="G273" s="20"/>
      <c r="H273" s="16"/>
      <c r="I273" s="64"/>
    </row>
    <row r="274" spans="1:9" ht="15" customHeight="1" x14ac:dyDescent="0.2">
      <c r="A274" s="22"/>
      <c r="B274" s="23"/>
      <c r="C274" s="73"/>
      <c r="D274" s="23"/>
      <c r="E274" s="23"/>
      <c r="F274" s="17"/>
      <c r="G274" s="20"/>
      <c r="H274" s="16"/>
      <c r="I274" s="64"/>
    </row>
    <row r="275" spans="1:9" ht="15" customHeight="1" x14ac:dyDescent="0.2">
      <c r="A275" s="22"/>
      <c r="B275" s="23"/>
      <c r="C275" s="73"/>
      <c r="D275" s="23"/>
      <c r="E275" s="23"/>
      <c r="F275" s="17"/>
      <c r="G275" s="20"/>
      <c r="H275" s="16"/>
      <c r="I275" s="64"/>
    </row>
    <row r="276" spans="1:9" ht="15" customHeight="1" x14ac:dyDescent="0.2">
      <c r="A276" s="22"/>
      <c r="B276" s="23"/>
      <c r="C276" s="73"/>
      <c r="D276" s="23"/>
      <c r="E276" s="23"/>
      <c r="F276" s="17"/>
      <c r="G276" s="20"/>
      <c r="H276" s="16"/>
      <c r="I276" s="64"/>
    </row>
    <row r="277" spans="1:9" ht="15" customHeight="1" x14ac:dyDescent="0.2">
      <c r="A277" s="22"/>
      <c r="B277" s="23"/>
      <c r="C277" s="73"/>
      <c r="D277" s="23"/>
      <c r="E277" s="23"/>
      <c r="F277" s="17"/>
      <c r="G277" s="20"/>
      <c r="H277" s="16"/>
      <c r="I277" s="64"/>
    </row>
    <row r="278" spans="1:9" ht="15" customHeight="1" x14ac:dyDescent="0.2">
      <c r="A278" s="22"/>
      <c r="B278" s="23"/>
      <c r="C278" s="73"/>
      <c r="D278" s="23"/>
      <c r="E278" s="23"/>
      <c r="F278" s="17"/>
      <c r="G278" s="20"/>
      <c r="H278" s="16"/>
      <c r="I278" s="64"/>
    </row>
    <row r="279" spans="1:9" ht="15" customHeight="1" x14ac:dyDescent="0.2">
      <c r="A279" s="22"/>
      <c r="B279" s="23"/>
      <c r="C279" s="73"/>
      <c r="D279" s="23"/>
      <c r="E279" s="23"/>
      <c r="F279" s="17"/>
      <c r="G279" s="20"/>
      <c r="H279" s="16"/>
      <c r="I279" s="64"/>
    </row>
    <row r="280" spans="1:9" ht="15" customHeight="1" x14ac:dyDescent="0.2">
      <c r="A280" s="22"/>
      <c r="B280" s="23"/>
      <c r="C280" s="73"/>
      <c r="D280" s="23"/>
      <c r="E280" s="23"/>
      <c r="F280" s="17"/>
      <c r="G280" s="20"/>
      <c r="H280" s="16"/>
      <c r="I280" s="64"/>
    </row>
    <row r="281" spans="1:9" ht="15" customHeight="1" x14ac:dyDescent="0.2">
      <c r="A281" s="22"/>
      <c r="B281" s="23"/>
      <c r="C281" s="73"/>
      <c r="D281" s="23"/>
      <c r="E281" s="23"/>
      <c r="F281" s="17"/>
      <c r="G281" s="20"/>
      <c r="H281" s="16"/>
      <c r="I281" s="64"/>
    </row>
    <row r="282" spans="1:9" ht="15" customHeight="1" x14ac:dyDescent="0.2">
      <c r="A282" s="22"/>
      <c r="B282" s="23"/>
      <c r="C282" s="73"/>
      <c r="D282" s="23"/>
      <c r="E282" s="23"/>
      <c r="F282" s="17"/>
      <c r="G282" s="20"/>
      <c r="H282" s="16"/>
      <c r="I282" s="64"/>
    </row>
    <row r="283" spans="1:9" ht="15" customHeight="1" x14ac:dyDescent="0.2">
      <c r="A283" s="22"/>
      <c r="B283" s="23"/>
      <c r="C283" s="73"/>
      <c r="D283" s="23"/>
      <c r="E283" s="23"/>
      <c r="F283" s="17"/>
      <c r="G283" s="20"/>
      <c r="H283" s="16"/>
      <c r="I283" s="64"/>
    </row>
    <row r="284" spans="1:9" ht="15" customHeight="1" x14ac:dyDescent="0.2">
      <c r="A284" s="22"/>
      <c r="B284" s="23"/>
      <c r="C284" s="73"/>
      <c r="D284" s="23"/>
      <c r="E284" s="23"/>
      <c r="F284" s="17"/>
      <c r="G284" s="20"/>
      <c r="H284" s="16"/>
      <c r="I284" s="64"/>
    </row>
    <row r="285" spans="1:9" ht="15" customHeight="1" x14ac:dyDescent="0.2">
      <c r="A285" s="22"/>
      <c r="B285" s="23"/>
      <c r="C285" s="73"/>
      <c r="D285" s="23"/>
      <c r="E285" s="23"/>
      <c r="F285" s="17"/>
      <c r="G285" s="20"/>
      <c r="H285" s="16"/>
      <c r="I285" s="64"/>
    </row>
    <row r="286" spans="1:9" ht="15" customHeight="1" x14ac:dyDescent="0.2">
      <c r="A286" s="22"/>
      <c r="B286" s="23"/>
      <c r="C286" s="73"/>
      <c r="D286" s="23"/>
      <c r="E286" s="23"/>
      <c r="F286" s="17"/>
      <c r="G286" s="20"/>
      <c r="H286" s="16"/>
      <c r="I286" s="64"/>
    </row>
    <row r="287" spans="1:9" ht="15" customHeight="1" x14ac:dyDescent="0.2">
      <c r="A287" s="22"/>
      <c r="B287" s="23"/>
      <c r="C287" s="73"/>
      <c r="D287" s="23"/>
      <c r="E287" s="23"/>
      <c r="F287" s="17"/>
      <c r="G287" s="20"/>
      <c r="H287" s="16"/>
      <c r="I287" s="64"/>
    </row>
    <row r="288" spans="1:9" ht="15" customHeight="1" x14ac:dyDescent="0.2">
      <c r="A288" s="22"/>
      <c r="B288" s="23"/>
      <c r="C288" s="73"/>
      <c r="D288" s="23"/>
      <c r="E288" s="23"/>
      <c r="F288" s="17"/>
      <c r="G288" s="20"/>
      <c r="H288" s="16"/>
      <c r="I288" s="64"/>
    </row>
    <row r="289" spans="1:9" ht="15" customHeight="1" x14ac:dyDescent="0.2">
      <c r="A289" s="22"/>
      <c r="B289" s="23"/>
      <c r="C289" s="73"/>
      <c r="D289" s="23"/>
      <c r="E289" s="23"/>
      <c r="F289" s="17"/>
      <c r="G289" s="20"/>
      <c r="H289" s="16"/>
      <c r="I289" s="64"/>
    </row>
    <row r="290" spans="1:9" ht="15" customHeight="1" x14ac:dyDescent="0.2">
      <c r="A290" s="22"/>
      <c r="B290" s="23"/>
      <c r="C290" s="73"/>
      <c r="D290" s="23"/>
      <c r="E290" s="23"/>
      <c r="F290" s="17"/>
      <c r="G290" s="20"/>
      <c r="H290" s="16"/>
      <c r="I290" s="64"/>
    </row>
    <row r="291" spans="1:9" ht="15" customHeight="1" x14ac:dyDescent="0.2">
      <c r="A291" s="22"/>
      <c r="B291" s="23"/>
      <c r="C291" s="73"/>
      <c r="D291" s="23"/>
      <c r="E291" s="23"/>
      <c r="F291" s="17"/>
      <c r="G291" s="20"/>
      <c r="H291" s="16"/>
      <c r="I291" s="64"/>
    </row>
    <row r="292" spans="1:9" ht="15" customHeight="1" x14ac:dyDescent="0.2">
      <c r="A292" s="22"/>
      <c r="B292" s="23"/>
      <c r="C292" s="73"/>
      <c r="D292" s="23"/>
      <c r="E292" s="23"/>
      <c r="F292" s="17"/>
      <c r="G292" s="20"/>
      <c r="H292" s="16"/>
      <c r="I292" s="64"/>
    </row>
    <row r="293" spans="1:9" ht="15" customHeight="1" x14ac:dyDescent="0.2">
      <c r="A293" s="22"/>
      <c r="B293" s="23"/>
      <c r="C293" s="73"/>
      <c r="D293" s="23"/>
      <c r="E293" s="23"/>
      <c r="F293" s="17"/>
      <c r="G293" s="20"/>
      <c r="H293" s="16"/>
      <c r="I293" s="64"/>
    </row>
    <row r="294" spans="1:9" ht="15" customHeight="1" x14ac:dyDescent="0.2">
      <c r="A294" s="22"/>
      <c r="B294" s="23"/>
      <c r="C294" s="73"/>
      <c r="D294" s="23"/>
      <c r="E294" s="23"/>
      <c r="F294" s="17"/>
      <c r="G294" s="20"/>
      <c r="H294" s="16"/>
      <c r="I294" s="64"/>
    </row>
    <row r="295" spans="1:9" ht="15" customHeight="1" x14ac:dyDescent="0.2">
      <c r="A295" s="22"/>
      <c r="B295" s="23"/>
      <c r="C295" s="73"/>
      <c r="D295" s="23"/>
      <c r="E295" s="23"/>
      <c r="F295" s="17"/>
      <c r="G295" s="20"/>
      <c r="H295" s="16"/>
      <c r="I295" s="64"/>
    </row>
    <row r="296" spans="1:9" ht="15" customHeight="1" x14ac:dyDescent="0.2">
      <c r="A296" s="22"/>
      <c r="B296" s="23"/>
      <c r="C296" s="73"/>
      <c r="D296" s="23"/>
      <c r="E296" s="23"/>
      <c r="F296" s="17"/>
      <c r="G296" s="20"/>
      <c r="H296" s="16"/>
      <c r="I296" s="64"/>
    </row>
    <row r="297" spans="1:9" ht="15" customHeight="1" x14ac:dyDescent="0.2">
      <c r="A297" s="22"/>
      <c r="B297" s="23"/>
      <c r="C297" s="73"/>
      <c r="D297" s="23"/>
      <c r="E297" s="23"/>
      <c r="F297" s="17"/>
      <c r="G297" s="20"/>
      <c r="H297" s="16"/>
      <c r="I297" s="64"/>
    </row>
    <row r="298" spans="1:9" ht="15" customHeight="1" x14ac:dyDescent="0.2">
      <c r="A298" s="22"/>
      <c r="B298" s="23"/>
      <c r="C298" s="73"/>
      <c r="D298" s="23"/>
      <c r="E298" s="23"/>
      <c r="F298" s="17"/>
      <c r="G298" s="20"/>
      <c r="H298" s="16"/>
      <c r="I298" s="64"/>
    </row>
    <row r="299" spans="1:9" ht="15" customHeight="1" x14ac:dyDescent="0.2">
      <c r="A299" s="22"/>
      <c r="B299" s="23"/>
      <c r="C299" s="73"/>
      <c r="D299" s="23"/>
      <c r="E299" s="23"/>
      <c r="F299" s="17"/>
      <c r="G299" s="20"/>
      <c r="H299" s="16"/>
      <c r="I299" s="64"/>
    </row>
    <row r="300" spans="1:9" ht="15" customHeight="1" x14ac:dyDescent="0.2">
      <c r="A300" s="22"/>
      <c r="B300" s="23"/>
      <c r="C300" s="73"/>
      <c r="D300" s="23"/>
      <c r="E300" s="23"/>
      <c r="F300" s="17"/>
      <c r="G300" s="20"/>
      <c r="H300" s="16"/>
      <c r="I300" s="64"/>
    </row>
    <row r="301" spans="1:9" ht="15" customHeight="1" x14ac:dyDescent="0.2">
      <c r="A301" s="22"/>
      <c r="B301" s="23"/>
      <c r="C301" s="73"/>
      <c r="D301" s="23"/>
      <c r="E301" s="23"/>
      <c r="F301" s="17"/>
      <c r="G301" s="20"/>
      <c r="H301" s="16"/>
      <c r="I301" s="64"/>
    </row>
    <row r="302" spans="1:9" ht="15" customHeight="1" x14ac:dyDescent="0.2">
      <c r="A302" s="22"/>
      <c r="B302" s="23"/>
      <c r="C302" s="73"/>
      <c r="D302" s="23"/>
      <c r="E302" s="23"/>
      <c r="F302" s="17"/>
      <c r="G302" s="20"/>
      <c r="H302" s="16"/>
      <c r="I302" s="64"/>
    </row>
    <row r="303" spans="1:9" ht="15" customHeight="1" x14ac:dyDescent="0.2">
      <c r="A303" s="22"/>
      <c r="B303" s="23"/>
      <c r="C303" s="73"/>
      <c r="D303" s="23"/>
      <c r="E303" s="23"/>
      <c r="F303" s="17"/>
      <c r="G303" s="20"/>
      <c r="H303" s="16"/>
      <c r="I303" s="64"/>
    </row>
    <row r="304" spans="1:9" ht="15" customHeight="1" x14ac:dyDescent="0.2">
      <c r="A304" s="22"/>
      <c r="B304" s="23"/>
      <c r="C304" s="73"/>
      <c r="D304" s="23"/>
      <c r="E304" s="23"/>
      <c r="F304" s="17"/>
      <c r="G304" s="20"/>
      <c r="H304" s="16"/>
      <c r="I304" s="64"/>
    </row>
    <row r="305" spans="1:9" ht="15" customHeight="1" x14ac:dyDescent="0.2">
      <c r="A305" s="22"/>
      <c r="B305" s="23"/>
      <c r="C305" s="73"/>
      <c r="D305" s="23"/>
      <c r="E305" s="23"/>
      <c r="F305" s="17"/>
      <c r="G305" s="20"/>
      <c r="H305" s="16"/>
      <c r="I305" s="64"/>
    </row>
    <row r="306" spans="1:9" ht="15" customHeight="1" x14ac:dyDescent="0.2">
      <c r="A306" s="22"/>
      <c r="B306" s="23"/>
      <c r="C306" s="73"/>
      <c r="D306" s="23"/>
      <c r="E306" s="23"/>
      <c r="F306" s="17"/>
      <c r="G306" s="20"/>
      <c r="H306" s="16"/>
      <c r="I306" s="64"/>
    </row>
    <row r="307" spans="1:9" ht="15" customHeight="1" x14ac:dyDescent="0.2">
      <c r="A307" s="22"/>
      <c r="B307" s="23"/>
      <c r="C307" s="73"/>
      <c r="D307" s="23"/>
      <c r="E307" s="23"/>
      <c r="F307" s="17"/>
      <c r="G307" s="20"/>
      <c r="H307" s="16"/>
      <c r="I307" s="64"/>
    </row>
    <row r="308" spans="1:9" ht="15" customHeight="1" x14ac:dyDescent="0.2">
      <c r="A308" s="22"/>
      <c r="B308" s="23"/>
      <c r="C308" s="73"/>
      <c r="D308" s="23"/>
      <c r="E308" s="23"/>
      <c r="F308" s="17"/>
      <c r="G308" s="20"/>
      <c r="H308" s="16"/>
      <c r="I308" s="64"/>
    </row>
    <row r="309" spans="1:9" ht="15" customHeight="1" x14ac:dyDescent="0.2">
      <c r="A309" s="22"/>
      <c r="B309" s="23"/>
      <c r="C309" s="73"/>
      <c r="D309" s="23"/>
      <c r="E309" s="23"/>
      <c r="F309" s="17"/>
      <c r="G309" s="20"/>
      <c r="H309" s="16"/>
      <c r="I309" s="64"/>
    </row>
    <row r="310" spans="1:9" ht="15" customHeight="1" x14ac:dyDescent="0.2">
      <c r="A310" s="22"/>
      <c r="B310" s="23"/>
      <c r="C310" s="73"/>
      <c r="D310" s="23"/>
      <c r="E310" s="23"/>
      <c r="F310" s="17"/>
      <c r="G310" s="20"/>
      <c r="H310" s="16"/>
      <c r="I310" s="64"/>
    </row>
    <row r="311" spans="1:9" ht="15" customHeight="1" x14ac:dyDescent="0.2">
      <c r="A311" s="22"/>
      <c r="B311" s="23"/>
      <c r="C311" s="73"/>
      <c r="D311" s="23"/>
      <c r="E311" s="23"/>
      <c r="F311" s="17"/>
      <c r="G311" s="20"/>
      <c r="H311" s="16"/>
      <c r="I311" s="64"/>
    </row>
    <row r="312" spans="1:9" ht="15" customHeight="1" x14ac:dyDescent="0.2">
      <c r="A312" s="22"/>
      <c r="B312" s="23"/>
      <c r="C312" s="73"/>
      <c r="D312" s="23"/>
      <c r="E312" s="23"/>
      <c r="F312" s="17"/>
      <c r="G312" s="20"/>
      <c r="H312" s="16"/>
      <c r="I312" s="64"/>
    </row>
    <row r="313" spans="1:9" ht="15" customHeight="1" x14ac:dyDescent="0.2">
      <c r="A313" s="22"/>
      <c r="B313" s="23"/>
      <c r="C313" s="73"/>
      <c r="D313" s="23"/>
      <c r="E313" s="23"/>
      <c r="F313" s="17"/>
      <c r="G313" s="20"/>
      <c r="H313" s="16"/>
      <c r="I313" s="64"/>
    </row>
    <row r="314" spans="1:9" ht="15" customHeight="1" x14ac:dyDescent="0.2">
      <c r="A314" s="22"/>
      <c r="B314" s="23"/>
      <c r="C314" s="73"/>
      <c r="D314" s="23"/>
      <c r="E314" s="23"/>
      <c r="F314" s="17"/>
      <c r="G314" s="20"/>
      <c r="H314" s="16"/>
      <c r="I314" s="64"/>
    </row>
    <row r="315" spans="1:9" ht="15" customHeight="1" x14ac:dyDescent="0.2">
      <c r="A315" s="22"/>
      <c r="B315" s="23"/>
      <c r="C315" s="73"/>
      <c r="D315" s="23"/>
      <c r="E315" s="23"/>
      <c r="F315" s="17"/>
      <c r="G315" s="20"/>
      <c r="H315" s="16"/>
      <c r="I315" s="64"/>
    </row>
    <row r="316" spans="1:9" ht="15" customHeight="1" x14ac:dyDescent="0.2">
      <c r="A316" s="22"/>
      <c r="B316" s="23"/>
      <c r="C316" s="73"/>
      <c r="D316" s="23"/>
      <c r="E316" s="23"/>
      <c r="F316" s="17"/>
      <c r="G316" s="20"/>
      <c r="H316" s="16"/>
      <c r="I316" s="64"/>
    </row>
    <row r="317" spans="1:9" ht="15" customHeight="1" x14ac:dyDescent="0.2">
      <c r="A317" s="22"/>
      <c r="B317" s="23"/>
      <c r="C317" s="73"/>
      <c r="D317" s="23"/>
      <c r="E317" s="23"/>
      <c r="F317" s="17"/>
      <c r="G317" s="20"/>
      <c r="H317" s="16"/>
      <c r="I317" s="64"/>
    </row>
    <row r="318" spans="1:9" ht="15" customHeight="1" x14ac:dyDescent="0.2">
      <c r="A318" s="22"/>
      <c r="B318" s="23"/>
      <c r="C318" s="73"/>
      <c r="D318" s="23"/>
      <c r="E318" s="23"/>
      <c r="F318" s="17"/>
      <c r="G318" s="20"/>
      <c r="H318" s="16"/>
      <c r="I318" s="64"/>
    </row>
    <row r="319" spans="1:9" ht="15" customHeight="1" x14ac:dyDescent="0.2">
      <c r="A319" s="22"/>
      <c r="B319" s="23"/>
      <c r="C319" s="73"/>
      <c r="D319" s="23"/>
      <c r="E319" s="23"/>
      <c r="F319" s="17"/>
      <c r="G319" s="20"/>
      <c r="H319" s="16"/>
      <c r="I319" s="64"/>
    </row>
    <row r="320" spans="1:9" ht="15" customHeight="1" x14ac:dyDescent="0.2">
      <c r="A320" s="22"/>
      <c r="B320" s="23"/>
      <c r="C320" s="73"/>
      <c r="D320" s="23"/>
      <c r="E320" s="23"/>
      <c r="F320" s="17"/>
      <c r="G320" s="20"/>
      <c r="H320" s="16"/>
      <c r="I320" s="64"/>
    </row>
    <row r="321" spans="1:9" ht="15" customHeight="1" x14ac:dyDescent="0.2">
      <c r="A321" s="22"/>
      <c r="B321" s="23"/>
      <c r="C321" s="73"/>
      <c r="D321" s="23"/>
      <c r="E321" s="23"/>
      <c r="F321" s="17"/>
      <c r="G321" s="20"/>
      <c r="H321" s="16"/>
      <c r="I321" s="64"/>
    </row>
    <row r="322" spans="1:9" ht="15" customHeight="1" x14ac:dyDescent="0.2">
      <c r="A322" s="22"/>
      <c r="B322" s="23"/>
      <c r="C322" s="73"/>
      <c r="D322" s="23"/>
      <c r="E322" s="23"/>
      <c r="F322" s="17"/>
      <c r="G322" s="20"/>
      <c r="H322" s="16"/>
      <c r="I322" s="64"/>
    </row>
    <row r="323" spans="1:9" ht="15" customHeight="1" x14ac:dyDescent="0.2">
      <c r="A323" s="22"/>
      <c r="B323" s="23"/>
      <c r="C323" s="73"/>
      <c r="D323" s="23"/>
      <c r="E323" s="23"/>
      <c r="F323" s="17"/>
      <c r="G323" s="20"/>
      <c r="H323" s="16"/>
      <c r="I323" s="64"/>
    </row>
    <row r="324" spans="1:9" ht="15" customHeight="1" x14ac:dyDescent="0.2">
      <c r="A324" s="22"/>
      <c r="B324" s="23"/>
      <c r="C324" s="73"/>
      <c r="D324" s="23"/>
      <c r="E324" s="23"/>
      <c r="F324" s="17"/>
      <c r="G324" s="20"/>
      <c r="H324" s="16"/>
      <c r="I324" s="64"/>
    </row>
    <row r="325" spans="1:9" ht="15" customHeight="1" x14ac:dyDescent="0.2">
      <c r="A325" s="22"/>
      <c r="B325" s="23"/>
      <c r="C325" s="73"/>
      <c r="D325" s="23"/>
      <c r="E325" s="23"/>
      <c r="F325" s="17"/>
      <c r="G325" s="20"/>
      <c r="H325" s="16"/>
      <c r="I325" s="64"/>
    </row>
    <row r="326" spans="1:9" ht="15" customHeight="1" x14ac:dyDescent="0.2">
      <c r="A326" s="22"/>
      <c r="B326" s="23"/>
      <c r="C326" s="73"/>
      <c r="D326" s="23"/>
      <c r="E326" s="23"/>
      <c r="F326" s="17"/>
      <c r="G326" s="20"/>
      <c r="H326" s="16"/>
      <c r="I326" s="64"/>
    </row>
    <row r="327" spans="1:9" ht="15" customHeight="1" x14ac:dyDescent="0.2">
      <c r="A327" s="22"/>
      <c r="B327" s="23"/>
      <c r="C327" s="73"/>
      <c r="D327" s="23"/>
      <c r="E327" s="23"/>
      <c r="F327" s="17"/>
      <c r="G327" s="20"/>
      <c r="H327" s="16"/>
      <c r="I327" s="64"/>
    </row>
    <row r="328" spans="1:9" ht="15" customHeight="1" x14ac:dyDescent="0.2">
      <c r="A328" s="22"/>
      <c r="B328" s="23"/>
      <c r="C328" s="73"/>
      <c r="D328" s="23"/>
      <c r="E328" s="23"/>
      <c r="F328" s="17"/>
      <c r="G328" s="20"/>
      <c r="H328" s="16"/>
      <c r="I328" s="64"/>
    </row>
    <row r="329" spans="1:9" ht="15" customHeight="1" x14ac:dyDescent="0.2">
      <c r="A329" s="22"/>
      <c r="B329" s="23"/>
      <c r="C329" s="73"/>
      <c r="D329" s="23"/>
      <c r="E329" s="23"/>
      <c r="F329" s="17"/>
      <c r="G329" s="20"/>
      <c r="H329" s="16"/>
      <c r="I329" s="64"/>
    </row>
    <row r="330" spans="1:9" ht="15" customHeight="1" x14ac:dyDescent="0.2">
      <c r="A330" s="22"/>
      <c r="B330" s="23"/>
      <c r="C330" s="73"/>
      <c r="D330" s="23"/>
      <c r="E330" s="23"/>
      <c r="F330" s="17"/>
      <c r="G330" s="20"/>
      <c r="H330" s="16"/>
      <c r="I330" s="64"/>
    </row>
    <row r="331" spans="1:9" ht="15" customHeight="1" x14ac:dyDescent="0.2">
      <c r="A331" s="22"/>
      <c r="B331" s="23"/>
      <c r="C331" s="73"/>
      <c r="D331" s="23"/>
      <c r="E331" s="23"/>
      <c r="F331" s="17"/>
      <c r="G331" s="20"/>
      <c r="H331" s="16"/>
      <c r="I331" s="64"/>
    </row>
    <row r="332" spans="1:9" ht="15" customHeight="1" x14ac:dyDescent="0.2">
      <c r="A332" s="22"/>
      <c r="B332" s="23"/>
      <c r="C332" s="73"/>
      <c r="D332" s="23"/>
      <c r="E332" s="23"/>
      <c r="F332" s="17"/>
      <c r="G332" s="20"/>
      <c r="H332" s="16"/>
      <c r="I332" s="64"/>
    </row>
    <row r="333" spans="1:9" ht="15" customHeight="1" x14ac:dyDescent="0.2">
      <c r="A333" s="22"/>
      <c r="B333" s="23"/>
      <c r="C333" s="73"/>
      <c r="D333" s="23"/>
      <c r="E333" s="23"/>
      <c r="F333" s="17"/>
      <c r="G333" s="20"/>
      <c r="H333" s="16"/>
      <c r="I333" s="64"/>
    </row>
    <row r="334" spans="1:9" ht="15" customHeight="1" x14ac:dyDescent="0.2">
      <c r="A334" s="22"/>
      <c r="B334" s="23"/>
      <c r="C334" s="73"/>
      <c r="D334" s="23"/>
      <c r="E334" s="23"/>
      <c r="F334" s="17"/>
      <c r="G334" s="20"/>
      <c r="H334" s="16"/>
      <c r="I334" s="64"/>
    </row>
    <row r="335" spans="1:9" ht="15" customHeight="1" x14ac:dyDescent="0.2">
      <c r="A335" s="22"/>
      <c r="B335" s="23"/>
      <c r="C335" s="73"/>
      <c r="D335" s="23"/>
      <c r="E335" s="23"/>
      <c r="F335" s="17"/>
      <c r="G335" s="20"/>
      <c r="H335" s="16"/>
      <c r="I335" s="64"/>
    </row>
    <row r="336" spans="1:9" ht="15" customHeight="1" x14ac:dyDescent="0.2">
      <c r="A336" s="22"/>
      <c r="B336" s="23"/>
      <c r="C336" s="73"/>
      <c r="D336" s="23"/>
      <c r="E336" s="23"/>
      <c r="F336" s="17"/>
      <c r="G336" s="20"/>
      <c r="H336" s="16"/>
      <c r="I336" s="64"/>
    </row>
    <row r="337" spans="1:9" ht="15" customHeight="1" x14ac:dyDescent="0.2">
      <c r="A337" s="22"/>
      <c r="B337" s="23"/>
      <c r="C337" s="73"/>
      <c r="D337" s="23"/>
      <c r="E337" s="23"/>
      <c r="F337" s="17"/>
      <c r="G337" s="20"/>
      <c r="H337" s="16"/>
      <c r="I337" s="64"/>
    </row>
    <row r="338" spans="1:9" ht="15" customHeight="1" x14ac:dyDescent="0.2">
      <c r="A338" s="22"/>
      <c r="B338" s="23"/>
      <c r="C338" s="73"/>
      <c r="D338" s="23"/>
      <c r="E338" s="23"/>
      <c r="F338" s="17"/>
      <c r="G338" s="20"/>
      <c r="H338" s="16"/>
      <c r="I338" s="64"/>
    </row>
    <row r="339" spans="1:9" ht="15" customHeight="1" x14ac:dyDescent="0.2">
      <c r="A339" s="22"/>
      <c r="B339" s="23"/>
      <c r="C339" s="73"/>
      <c r="D339" s="23"/>
      <c r="E339" s="23"/>
      <c r="F339" s="17"/>
      <c r="G339" s="20"/>
      <c r="H339" s="16"/>
      <c r="I339" s="64"/>
    </row>
    <row r="340" spans="1:9" ht="15" customHeight="1" x14ac:dyDescent="0.2">
      <c r="A340" s="22"/>
      <c r="B340" s="23"/>
      <c r="C340" s="73"/>
      <c r="D340" s="23"/>
      <c r="E340" s="23"/>
      <c r="F340" s="17"/>
      <c r="G340" s="20"/>
      <c r="H340" s="16"/>
      <c r="I340" s="64"/>
    </row>
    <row r="341" spans="1:9" ht="15" customHeight="1" x14ac:dyDescent="0.2">
      <c r="A341" s="22"/>
      <c r="B341" s="23"/>
      <c r="C341" s="73"/>
      <c r="D341" s="23"/>
      <c r="E341" s="23"/>
      <c r="F341" s="17"/>
      <c r="G341" s="20"/>
      <c r="H341" s="16"/>
      <c r="I341" s="64"/>
    </row>
    <row r="342" spans="1:9" ht="15" customHeight="1" x14ac:dyDescent="0.2">
      <c r="A342" s="22"/>
      <c r="B342" s="23"/>
      <c r="C342" s="73"/>
      <c r="D342" s="23"/>
      <c r="E342" s="23"/>
      <c r="F342" s="17"/>
      <c r="G342" s="20"/>
      <c r="H342" s="16"/>
      <c r="I342" s="64"/>
    </row>
    <row r="343" spans="1:9" ht="15" customHeight="1" x14ac:dyDescent="0.2">
      <c r="A343" s="22"/>
      <c r="B343" s="23"/>
      <c r="C343" s="73"/>
      <c r="D343" s="23"/>
      <c r="E343" s="23"/>
      <c r="F343" s="17"/>
      <c r="G343" s="20"/>
      <c r="H343" s="16"/>
      <c r="I343" s="64"/>
    </row>
    <row r="344" spans="1:9" ht="15" customHeight="1" x14ac:dyDescent="0.2">
      <c r="A344" s="22"/>
      <c r="B344" s="23"/>
      <c r="C344" s="73"/>
      <c r="D344" s="23"/>
      <c r="E344" s="23"/>
      <c r="F344" s="17"/>
      <c r="G344" s="20"/>
      <c r="H344" s="16"/>
      <c r="I344" s="64"/>
    </row>
    <row r="345" spans="1:9" ht="15" customHeight="1" x14ac:dyDescent="0.2">
      <c r="A345" s="22"/>
      <c r="B345" s="23"/>
      <c r="C345" s="73"/>
      <c r="D345" s="23"/>
      <c r="E345" s="23"/>
      <c r="F345" s="17"/>
      <c r="G345" s="20"/>
      <c r="H345" s="16"/>
      <c r="I345" s="64"/>
    </row>
    <row r="346" spans="1:9" ht="15" customHeight="1" x14ac:dyDescent="0.2">
      <c r="A346" s="22"/>
      <c r="B346" s="23"/>
      <c r="C346" s="73"/>
      <c r="D346" s="23"/>
      <c r="E346" s="23"/>
      <c r="F346" s="17"/>
      <c r="G346" s="20"/>
      <c r="H346" s="16"/>
      <c r="I346" s="64"/>
    </row>
    <row r="347" spans="1:9" ht="15" customHeight="1" x14ac:dyDescent="0.2">
      <c r="A347" s="22"/>
      <c r="B347" s="23"/>
      <c r="C347" s="73"/>
      <c r="D347" s="23"/>
      <c r="E347" s="23"/>
      <c r="F347" s="17"/>
      <c r="G347" s="20"/>
      <c r="H347" s="16"/>
      <c r="I347" s="64"/>
    </row>
    <row r="348" spans="1:9" ht="15" customHeight="1" x14ac:dyDescent="0.2">
      <c r="A348" s="22"/>
      <c r="B348" s="23"/>
      <c r="C348" s="73"/>
      <c r="D348" s="23"/>
      <c r="E348" s="23"/>
      <c r="F348" s="17"/>
      <c r="G348" s="20"/>
      <c r="H348" s="16"/>
      <c r="I348" s="64"/>
    </row>
    <row r="349" spans="1:9" ht="15" customHeight="1" x14ac:dyDescent="0.2">
      <c r="A349" s="22"/>
      <c r="B349" s="23"/>
      <c r="C349" s="73"/>
      <c r="D349" s="23"/>
      <c r="E349" s="23"/>
      <c r="F349" s="17"/>
      <c r="G349" s="20"/>
      <c r="H349" s="16"/>
      <c r="I349" s="64"/>
    </row>
    <row r="350" spans="1:9" ht="15" customHeight="1" x14ac:dyDescent="0.2">
      <c r="A350" s="22"/>
      <c r="B350" s="23"/>
      <c r="C350" s="73"/>
      <c r="D350" s="23"/>
      <c r="E350" s="23"/>
      <c r="F350" s="17"/>
      <c r="G350" s="20"/>
      <c r="H350" s="16"/>
      <c r="I350" s="64"/>
    </row>
    <row r="351" spans="1:9" ht="15" customHeight="1" x14ac:dyDescent="0.2">
      <c r="A351" s="22"/>
      <c r="B351" s="23"/>
      <c r="C351" s="73"/>
      <c r="D351" s="23"/>
      <c r="E351" s="23"/>
      <c r="F351" s="17"/>
      <c r="G351" s="20"/>
      <c r="H351" s="16"/>
      <c r="I351" s="64"/>
    </row>
    <row r="352" spans="1:9" ht="15" customHeight="1" x14ac:dyDescent="0.2">
      <c r="A352" s="22"/>
      <c r="B352" s="23"/>
      <c r="C352" s="73"/>
      <c r="D352" s="23"/>
      <c r="E352" s="23"/>
      <c r="F352" s="17"/>
      <c r="G352" s="20"/>
      <c r="H352" s="16"/>
      <c r="I352" s="64"/>
    </row>
    <row r="353" spans="1:9" ht="15" customHeight="1" x14ac:dyDescent="0.2">
      <c r="A353" s="22"/>
      <c r="B353" s="23"/>
      <c r="C353" s="73"/>
      <c r="D353" s="23"/>
      <c r="E353" s="23"/>
      <c r="F353" s="17"/>
      <c r="G353" s="20"/>
      <c r="H353" s="16"/>
      <c r="I353" s="64"/>
    </row>
    <row r="354" spans="1:9" ht="15" customHeight="1" x14ac:dyDescent="0.2">
      <c r="A354" s="22"/>
      <c r="B354" s="23"/>
      <c r="C354" s="73"/>
      <c r="D354" s="23"/>
      <c r="E354" s="23"/>
      <c r="F354" s="17"/>
      <c r="G354" s="20"/>
      <c r="H354" s="16"/>
      <c r="I354" s="64"/>
    </row>
    <row r="355" spans="1:9" ht="15" customHeight="1" x14ac:dyDescent="0.2">
      <c r="A355" s="22"/>
      <c r="B355" s="23"/>
      <c r="C355" s="73"/>
      <c r="D355" s="23"/>
      <c r="E355" s="23"/>
      <c r="F355" s="17"/>
      <c r="G355" s="20"/>
      <c r="H355" s="16"/>
      <c r="I355" s="64"/>
    </row>
    <row r="356" spans="1:9" ht="15" customHeight="1" x14ac:dyDescent="0.2">
      <c r="A356" s="22"/>
      <c r="B356" s="23"/>
      <c r="C356" s="73"/>
      <c r="D356" s="23"/>
      <c r="E356" s="23"/>
      <c r="F356" s="17"/>
      <c r="G356" s="20"/>
      <c r="H356" s="16"/>
      <c r="I356" s="64"/>
    </row>
    <row r="357" spans="1:9" ht="15" customHeight="1" x14ac:dyDescent="0.2">
      <c r="A357" s="22"/>
      <c r="B357" s="23"/>
      <c r="C357" s="73"/>
      <c r="D357" s="23"/>
      <c r="E357" s="23"/>
      <c r="F357" s="17"/>
      <c r="G357" s="20"/>
      <c r="H357" s="16"/>
      <c r="I357" s="64"/>
    </row>
    <row r="358" spans="1:9" ht="15" customHeight="1" x14ac:dyDescent="0.2">
      <c r="A358" s="22"/>
      <c r="B358" s="23"/>
      <c r="C358" s="73"/>
      <c r="D358" s="23"/>
      <c r="E358" s="23"/>
      <c r="F358" s="17"/>
      <c r="G358" s="20"/>
      <c r="H358" s="16"/>
      <c r="I358" s="64"/>
    </row>
    <row r="359" spans="1:9" ht="15" customHeight="1" x14ac:dyDescent="0.2">
      <c r="A359" s="22"/>
      <c r="B359" s="23"/>
      <c r="C359" s="73"/>
      <c r="D359" s="23"/>
      <c r="E359" s="23"/>
      <c r="F359" s="17"/>
      <c r="G359" s="20"/>
      <c r="H359" s="16"/>
      <c r="I359" s="64"/>
    </row>
    <row r="360" spans="1:9" ht="15" customHeight="1" x14ac:dyDescent="0.2">
      <c r="A360" s="22"/>
      <c r="B360" s="23"/>
      <c r="C360" s="73"/>
      <c r="D360" s="23"/>
      <c r="E360" s="23"/>
      <c r="F360" s="17"/>
      <c r="G360" s="20"/>
      <c r="H360" s="16"/>
      <c r="I360" s="64"/>
    </row>
    <row r="361" spans="1:9" ht="15" customHeight="1" x14ac:dyDescent="0.2">
      <c r="A361" s="22"/>
      <c r="B361" s="23"/>
      <c r="C361" s="73"/>
      <c r="D361" s="23"/>
      <c r="E361" s="23"/>
      <c r="F361" s="17"/>
      <c r="G361" s="20"/>
      <c r="H361" s="16"/>
      <c r="I361" s="64"/>
    </row>
    <row r="362" spans="1:9" ht="15" customHeight="1" x14ac:dyDescent="0.2">
      <c r="A362" s="22"/>
      <c r="B362" s="23"/>
      <c r="C362" s="73"/>
      <c r="D362" s="23"/>
      <c r="E362" s="23"/>
      <c r="F362" s="17"/>
      <c r="G362" s="20"/>
      <c r="H362" s="16"/>
      <c r="I362" s="64"/>
    </row>
    <row r="363" spans="1:9" ht="15" customHeight="1" x14ac:dyDescent="0.2">
      <c r="A363" s="22"/>
      <c r="B363" s="23"/>
      <c r="C363" s="73"/>
      <c r="D363" s="23"/>
      <c r="E363" s="23"/>
      <c r="F363" s="17"/>
      <c r="G363" s="20"/>
      <c r="H363" s="16"/>
      <c r="I363" s="64"/>
    </row>
    <row r="364" spans="1:9" ht="15" customHeight="1" x14ac:dyDescent="0.2">
      <c r="A364" s="22"/>
      <c r="B364" s="23"/>
      <c r="C364" s="73"/>
      <c r="D364" s="23"/>
      <c r="E364" s="23"/>
      <c r="F364" s="17"/>
      <c r="G364" s="20"/>
      <c r="H364" s="16"/>
      <c r="I364" s="64"/>
    </row>
    <row r="365" spans="1:9" ht="15" customHeight="1" x14ac:dyDescent="0.2">
      <c r="A365" s="22"/>
      <c r="B365" s="23"/>
      <c r="C365" s="73"/>
      <c r="D365" s="23"/>
      <c r="E365" s="23"/>
      <c r="F365" s="17"/>
      <c r="G365" s="20"/>
      <c r="H365" s="16"/>
      <c r="I365" s="64"/>
    </row>
    <row r="366" spans="1:9" ht="15" customHeight="1" x14ac:dyDescent="0.2">
      <c r="A366" s="22"/>
      <c r="B366" s="23"/>
      <c r="C366" s="73"/>
      <c r="D366" s="23"/>
      <c r="E366" s="23"/>
      <c r="F366" s="17"/>
      <c r="G366" s="20"/>
      <c r="H366" s="16"/>
      <c r="I366" s="64"/>
    </row>
    <row r="367" spans="1:9" ht="15" customHeight="1" x14ac:dyDescent="0.2">
      <c r="A367" s="22"/>
      <c r="B367" s="23"/>
      <c r="C367" s="73"/>
      <c r="D367" s="23"/>
      <c r="E367" s="23"/>
      <c r="F367" s="17"/>
      <c r="G367" s="20"/>
      <c r="H367" s="16"/>
      <c r="I367" s="64"/>
    </row>
    <row r="368" spans="1:9" ht="15" customHeight="1" x14ac:dyDescent="0.2">
      <c r="A368" s="22"/>
      <c r="B368" s="23"/>
      <c r="C368" s="73"/>
      <c r="D368" s="23"/>
      <c r="E368" s="23"/>
      <c r="F368" s="17"/>
      <c r="G368" s="20"/>
      <c r="H368" s="16"/>
      <c r="I368" s="64"/>
    </row>
    <row r="369" spans="1:9" ht="15" customHeight="1" x14ac:dyDescent="0.2">
      <c r="A369" s="22"/>
      <c r="B369" s="23"/>
      <c r="C369" s="73"/>
      <c r="D369" s="23"/>
      <c r="E369" s="23"/>
      <c r="F369" s="17"/>
      <c r="G369" s="20"/>
      <c r="H369" s="16"/>
      <c r="I369" s="64"/>
    </row>
    <row r="370" spans="1:9" ht="15" customHeight="1" x14ac:dyDescent="0.2">
      <c r="A370" s="22"/>
      <c r="B370" s="23"/>
      <c r="C370" s="73"/>
      <c r="D370" s="23"/>
      <c r="E370" s="23"/>
      <c r="F370" s="17"/>
      <c r="G370" s="20"/>
      <c r="H370" s="16"/>
      <c r="I370" s="64"/>
    </row>
    <row r="371" spans="1:9" ht="15" customHeight="1" x14ac:dyDescent="0.2">
      <c r="A371" s="22"/>
      <c r="B371" s="23"/>
      <c r="C371" s="73"/>
      <c r="D371" s="23"/>
      <c r="E371" s="23"/>
      <c r="F371" s="17"/>
      <c r="G371" s="20"/>
      <c r="H371" s="16"/>
      <c r="I371" s="64"/>
    </row>
    <row r="372" spans="1:9" ht="15" customHeight="1" x14ac:dyDescent="0.2">
      <c r="A372" s="22"/>
      <c r="B372" s="23"/>
      <c r="C372" s="73"/>
      <c r="D372" s="23"/>
      <c r="E372" s="23"/>
      <c r="F372" s="17"/>
      <c r="G372" s="20"/>
      <c r="H372" s="16"/>
      <c r="I372" s="64"/>
    </row>
    <row r="373" spans="1:9" ht="15" customHeight="1" x14ac:dyDescent="0.2">
      <c r="A373" s="22"/>
      <c r="B373" s="23"/>
      <c r="C373" s="73"/>
      <c r="D373" s="23"/>
      <c r="E373" s="23"/>
      <c r="F373" s="17"/>
      <c r="G373" s="20"/>
      <c r="H373" s="16"/>
      <c r="I373" s="64"/>
    </row>
    <row r="374" spans="1:9" ht="15" customHeight="1" x14ac:dyDescent="0.2">
      <c r="A374" s="22"/>
      <c r="B374" s="23"/>
      <c r="C374" s="73"/>
      <c r="D374" s="23"/>
      <c r="E374" s="23"/>
      <c r="F374" s="17"/>
      <c r="G374" s="20"/>
      <c r="H374" s="16"/>
      <c r="I374" s="64"/>
    </row>
    <row r="375" spans="1:9" ht="15" customHeight="1" x14ac:dyDescent="0.2">
      <c r="A375" s="22"/>
      <c r="B375" s="23"/>
      <c r="C375" s="73"/>
      <c r="D375" s="23"/>
      <c r="E375" s="23"/>
      <c r="F375" s="17"/>
      <c r="G375" s="20"/>
      <c r="H375" s="16"/>
      <c r="I375" s="64"/>
    </row>
    <row r="376" spans="1:9" ht="15" customHeight="1" x14ac:dyDescent="0.2">
      <c r="A376" s="22"/>
      <c r="B376" s="23"/>
      <c r="C376" s="73"/>
      <c r="D376" s="23"/>
      <c r="E376" s="23"/>
      <c r="F376" s="17"/>
      <c r="G376" s="20"/>
      <c r="H376" s="16"/>
      <c r="I376" s="64"/>
    </row>
    <row r="377" spans="1:9" ht="15" customHeight="1" x14ac:dyDescent="0.2">
      <c r="A377" s="22"/>
      <c r="B377" s="23"/>
      <c r="C377" s="73"/>
      <c r="D377" s="23"/>
      <c r="E377" s="23"/>
      <c r="F377" s="17"/>
      <c r="G377" s="20"/>
      <c r="H377" s="16"/>
      <c r="I377" s="64"/>
    </row>
    <row r="378" spans="1:9" ht="15" customHeight="1" x14ac:dyDescent="0.2">
      <c r="A378" s="22"/>
      <c r="B378" s="23"/>
      <c r="C378" s="73"/>
      <c r="D378" s="23"/>
      <c r="E378" s="23"/>
      <c r="F378" s="17"/>
      <c r="G378" s="20"/>
      <c r="H378" s="16"/>
      <c r="I378" s="64"/>
    </row>
    <row r="379" spans="1:9" ht="15" customHeight="1" x14ac:dyDescent="0.2">
      <c r="A379" s="22"/>
      <c r="B379" s="23"/>
      <c r="C379" s="73"/>
      <c r="D379" s="23"/>
      <c r="E379" s="23"/>
      <c r="F379" s="17"/>
      <c r="G379" s="20"/>
      <c r="H379" s="16"/>
      <c r="I379" s="64"/>
    </row>
    <row r="380" spans="1:9" ht="15" customHeight="1" x14ac:dyDescent="0.2">
      <c r="A380" s="22"/>
      <c r="B380" s="23"/>
      <c r="C380" s="73"/>
      <c r="D380" s="23"/>
      <c r="E380" s="23"/>
      <c r="F380" s="17"/>
      <c r="G380" s="20"/>
      <c r="H380" s="16"/>
      <c r="I380" s="64"/>
    </row>
    <row r="381" spans="1:9" ht="15" customHeight="1" x14ac:dyDescent="0.2">
      <c r="A381" s="22"/>
      <c r="B381" s="23"/>
      <c r="C381" s="73"/>
      <c r="D381" s="23"/>
      <c r="E381" s="23"/>
      <c r="F381" s="17"/>
      <c r="G381" s="20"/>
      <c r="H381" s="16"/>
      <c r="I381" s="64"/>
    </row>
    <row r="382" spans="1:9" ht="15" customHeight="1" x14ac:dyDescent="0.2">
      <c r="A382" s="22"/>
      <c r="B382" s="23"/>
      <c r="C382" s="73"/>
      <c r="D382" s="23"/>
      <c r="E382" s="23"/>
      <c r="F382" s="17"/>
      <c r="G382" s="20"/>
      <c r="H382" s="16"/>
      <c r="I382" s="64"/>
    </row>
    <row r="383" spans="1:9" ht="15" customHeight="1" x14ac:dyDescent="0.2">
      <c r="A383" s="22"/>
      <c r="B383" s="23"/>
      <c r="C383" s="73"/>
      <c r="D383" s="23"/>
      <c r="E383" s="23"/>
      <c r="F383" s="17"/>
      <c r="G383" s="20"/>
      <c r="H383" s="16"/>
      <c r="I383" s="64"/>
    </row>
    <row r="384" spans="1:9" ht="15" customHeight="1" x14ac:dyDescent="0.2">
      <c r="A384" s="22"/>
      <c r="B384" s="23"/>
      <c r="C384" s="73"/>
      <c r="D384" s="23"/>
      <c r="E384" s="23"/>
      <c r="F384" s="17"/>
      <c r="G384" s="20"/>
      <c r="H384" s="16"/>
      <c r="I384" s="64"/>
    </row>
    <row r="385" spans="1:9" ht="15" customHeight="1" x14ac:dyDescent="0.2">
      <c r="A385" s="22"/>
      <c r="B385" s="23"/>
      <c r="C385" s="73"/>
      <c r="D385" s="23"/>
      <c r="E385" s="23"/>
      <c r="F385" s="17"/>
      <c r="G385" s="20"/>
      <c r="H385" s="16"/>
      <c r="I385" s="64"/>
    </row>
    <row r="386" spans="1:9" ht="15" customHeight="1" x14ac:dyDescent="0.2">
      <c r="A386" s="22"/>
      <c r="B386" s="23"/>
      <c r="C386" s="73"/>
      <c r="D386" s="23"/>
      <c r="E386" s="23"/>
      <c r="F386" s="17"/>
      <c r="G386" s="20"/>
      <c r="H386" s="16"/>
      <c r="I386" s="64"/>
    </row>
    <row r="387" spans="1:9" ht="15" customHeight="1" x14ac:dyDescent="0.2">
      <c r="A387" s="22"/>
      <c r="B387" s="23"/>
      <c r="C387" s="73"/>
      <c r="D387" s="23"/>
      <c r="E387" s="23"/>
      <c r="F387" s="17"/>
      <c r="G387" s="20"/>
      <c r="H387" s="16"/>
      <c r="I387" s="64"/>
    </row>
    <row r="388" spans="1:9" ht="15" customHeight="1" x14ac:dyDescent="0.2">
      <c r="A388" s="22"/>
      <c r="B388" s="23"/>
      <c r="C388" s="73"/>
      <c r="D388" s="23"/>
      <c r="E388" s="23"/>
      <c r="F388" s="17"/>
      <c r="G388" s="20"/>
      <c r="H388" s="16"/>
      <c r="I388" s="64"/>
    </row>
    <row r="389" spans="1:9" ht="15" customHeight="1" x14ac:dyDescent="0.2">
      <c r="A389" s="22"/>
      <c r="B389" s="23"/>
      <c r="C389" s="73"/>
      <c r="D389" s="23"/>
      <c r="E389" s="23"/>
      <c r="F389" s="17"/>
      <c r="G389" s="20"/>
      <c r="H389" s="16"/>
      <c r="I389" s="64"/>
    </row>
    <row r="390" spans="1:9" ht="15" customHeight="1" x14ac:dyDescent="0.2">
      <c r="A390" s="22"/>
      <c r="B390" s="23"/>
      <c r="C390" s="73"/>
      <c r="D390" s="23"/>
      <c r="E390" s="23"/>
      <c r="F390" s="17"/>
      <c r="G390" s="20"/>
      <c r="H390" s="16"/>
      <c r="I390" s="64"/>
    </row>
    <row r="391" spans="1:9" ht="15" customHeight="1" x14ac:dyDescent="0.2">
      <c r="A391" s="22"/>
      <c r="B391" s="23"/>
      <c r="C391" s="73"/>
      <c r="D391" s="23"/>
      <c r="E391" s="23"/>
      <c r="F391" s="17"/>
      <c r="G391" s="20"/>
      <c r="H391" s="16"/>
      <c r="I391" s="64"/>
    </row>
    <row r="392" spans="1:9" ht="15" customHeight="1" x14ac:dyDescent="0.2">
      <c r="A392" s="22"/>
      <c r="B392" s="23"/>
      <c r="C392" s="73"/>
      <c r="D392" s="23"/>
      <c r="E392" s="23"/>
      <c r="F392" s="17"/>
      <c r="G392" s="20"/>
      <c r="H392" s="16"/>
      <c r="I392" s="64"/>
    </row>
    <row r="393" spans="1:9" ht="15" customHeight="1" x14ac:dyDescent="0.2">
      <c r="A393" s="22"/>
      <c r="B393" s="23"/>
      <c r="C393" s="73"/>
      <c r="D393" s="23"/>
      <c r="E393" s="23"/>
      <c r="F393" s="17"/>
      <c r="G393" s="20"/>
      <c r="H393" s="16"/>
      <c r="I393" s="64"/>
    </row>
    <row r="394" spans="1:9" ht="15" customHeight="1" x14ac:dyDescent="0.2">
      <c r="A394" s="22"/>
      <c r="B394" s="23"/>
      <c r="C394" s="73"/>
      <c r="D394" s="23"/>
      <c r="E394" s="23"/>
      <c r="F394" s="17"/>
      <c r="G394" s="20"/>
      <c r="H394" s="16"/>
      <c r="I394" s="64"/>
    </row>
    <row r="395" spans="1:9" ht="15" customHeight="1" x14ac:dyDescent="0.2">
      <c r="A395" s="22"/>
      <c r="B395" s="23"/>
      <c r="C395" s="73"/>
      <c r="D395" s="23"/>
      <c r="E395" s="23"/>
      <c r="F395" s="17"/>
      <c r="G395" s="20"/>
      <c r="H395" s="16"/>
      <c r="I395" s="64"/>
    </row>
    <row r="396" spans="1:9" ht="15" customHeight="1" x14ac:dyDescent="0.2">
      <c r="A396" s="22"/>
      <c r="B396" s="23"/>
      <c r="C396" s="73"/>
      <c r="D396" s="23"/>
      <c r="E396" s="23"/>
      <c r="F396" s="17"/>
      <c r="G396" s="20"/>
      <c r="H396" s="16"/>
      <c r="I396" s="64"/>
    </row>
    <row r="397" spans="1:9" ht="15" customHeight="1" x14ac:dyDescent="0.2">
      <c r="A397" s="22"/>
      <c r="B397" s="23"/>
      <c r="C397" s="73"/>
      <c r="D397" s="23"/>
      <c r="E397" s="23"/>
      <c r="F397" s="17"/>
      <c r="G397" s="20"/>
      <c r="H397" s="16"/>
      <c r="I397" s="64"/>
    </row>
    <row r="398" spans="1:9" ht="15" customHeight="1" x14ac:dyDescent="0.2">
      <c r="A398" s="22"/>
      <c r="B398" s="23"/>
      <c r="C398" s="73"/>
      <c r="D398" s="23"/>
      <c r="E398" s="23"/>
      <c r="F398" s="17"/>
      <c r="G398" s="20"/>
      <c r="H398" s="16"/>
      <c r="I398" s="64"/>
    </row>
    <row r="399" spans="1:9" ht="15" customHeight="1" x14ac:dyDescent="0.2">
      <c r="A399" s="22"/>
      <c r="B399" s="23"/>
      <c r="C399" s="73"/>
      <c r="D399" s="23"/>
      <c r="E399" s="23"/>
      <c r="F399" s="17"/>
      <c r="G399" s="20"/>
      <c r="H399" s="16"/>
      <c r="I399" s="64"/>
    </row>
    <row r="400" spans="1:9" ht="15" customHeight="1" x14ac:dyDescent="0.2">
      <c r="A400" s="22"/>
      <c r="B400" s="23"/>
      <c r="C400" s="73"/>
      <c r="D400" s="23"/>
      <c r="E400" s="23"/>
      <c r="F400" s="17"/>
      <c r="G400" s="20"/>
      <c r="H400" s="16"/>
      <c r="I400" s="64"/>
    </row>
    <row r="401" spans="1:9" ht="15" customHeight="1" x14ac:dyDescent="0.2">
      <c r="A401" s="22"/>
      <c r="B401" s="23"/>
      <c r="C401" s="73"/>
      <c r="D401" s="23"/>
      <c r="E401" s="23"/>
      <c r="F401" s="17"/>
      <c r="G401" s="20"/>
      <c r="H401" s="16"/>
      <c r="I401" s="64"/>
    </row>
    <row r="402" spans="1:9" ht="15" customHeight="1" x14ac:dyDescent="0.2">
      <c r="A402" s="22"/>
      <c r="B402" s="23"/>
      <c r="C402" s="73"/>
      <c r="D402" s="23"/>
      <c r="E402" s="23"/>
      <c r="F402" s="17"/>
      <c r="G402" s="20"/>
      <c r="H402" s="16"/>
      <c r="I402" s="64"/>
    </row>
    <row r="403" spans="1:9" ht="15" customHeight="1" x14ac:dyDescent="0.2">
      <c r="A403" s="22"/>
      <c r="B403" s="23"/>
      <c r="C403" s="73"/>
      <c r="D403" s="23"/>
      <c r="E403" s="23"/>
      <c r="F403" s="17"/>
      <c r="G403" s="20"/>
      <c r="H403" s="16"/>
      <c r="I403" s="64"/>
    </row>
    <row r="404" spans="1:9" ht="15" customHeight="1" x14ac:dyDescent="0.2">
      <c r="A404" s="22"/>
      <c r="B404" s="23"/>
      <c r="C404" s="73"/>
      <c r="D404" s="23"/>
      <c r="E404" s="23"/>
      <c r="F404" s="17"/>
      <c r="G404" s="20"/>
      <c r="H404" s="16"/>
      <c r="I404" s="64"/>
    </row>
    <row r="405" spans="1:9" ht="15" customHeight="1" x14ac:dyDescent="0.2">
      <c r="A405" s="22"/>
      <c r="B405" s="23"/>
      <c r="C405" s="73"/>
      <c r="D405" s="23"/>
      <c r="E405" s="23"/>
      <c r="F405" s="17"/>
      <c r="G405" s="20"/>
      <c r="H405" s="16"/>
      <c r="I405" s="64"/>
    </row>
    <row r="406" spans="1:9" ht="15" customHeight="1" x14ac:dyDescent="0.2">
      <c r="A406" s="22"/>
      <c r="B406" s="23"/>
      <c r="C406" s="73"/>
      <c r="D406" s="23"/>
      <c r="E406" s="23"/>
      <c r="F406" s="17"/>
      <c r="G406" s="20"/>
      <c r="H406" s="16"/>
      <c r="I406" s="64"/>
    </row>
    <row r="407" spans="1:9" ht="15" customHeight="1" x14ac:dyDescent="0.2">
      <c r="A407" s="22"/>
      <c r="B407" s="23"/>
      <c r="C407" s="73"/>
      <c r="D407" s="23"/>
      <c r="E407" s="23"/>
      <c r="F407" s="17"/>
      <c r="G407" s="20"/>
      <c r="H407" s="16"/>
      <c r="I407" s="64"/>
    </row>
    <row r="408" spans="1:9" ht="15" customHeight="1" x14ac:dyDescent="0.2">
      <c r="A408" s="22"/>
      <c r="B408" s="23"/>
      <c r="C408" s="73"/>
      <c r="D408" s="23"/>
      <c r="E408" s="23"/>
      <c r="F408" s="17"/>
      <c r="G408" s="20"/>
      <c r="H408" s="16"/>
      <c r="I408" s="64"/>
    </row>
    <row r="409" spans="1:9" ht="15" customHeight="1" x14ac:dyDescent="0.2">
      <c r="A409" s="22"/>
      <c r="B409" s="23"/>
      <c r="C409" s="73"/>
      <c r="D409" s="23"/>
      <c r="E409" s="23"/>
      <c r="F409" s="17"/>
      <c r="G409" s="20"/>
      <c r="H409" s="16"/>
      <c r="I409" s="64"/>
    </row>
    <row r="410" spans="1:9" ht="15" customHeight="1" x14ac:dyDescent="0.2">
      <c r="A410" s="22"/>
      <c r="B410" s="23"/>
      <c r="C410" s="73"/>
      <c r="D410" s="23"/>
      <c r="E410" s="23"/>
      <c r="F410" s="17"/>
      <c r="G410" s="20"/>
      <c r="H410" s="16"/>
      <c r="I410" s="64"/>
    </row>
    <row r="411" spans="1:9" ht="15" customHeight="1" x14ac:dyDescent="0.2">
      <c r="A411" s="22"/>
      <c r="B411" s="23"/>
      <c r="C411" s="73"/>
      <c r="D411" s="23"/>
      <c r="E411" s="23"/>
      <c r="F411" s="17"/>
      <c r="G411" s="20"/>
      <c r="H411" s="16"/>
      <c r="I411" s="64"/>
    </row>
    <row r="412" spans="1:9" ht="15" customHeight="1" x14ac:dyDescent="0.2">
      <c r="A412" s="22"/>
      <c r="B412" s="23"/>
      <c r="C412" s="73"/>
      <c r="D412" s="23"/>
      <c r="E412" s="23"/>
      <c r="F412" s="17"/>
      <c r="G412" s="20"/>
      <c r="H412" s="16"/>
      <c r="I412" s="64"/>
    </row>
    <row r="413" spans="1:9" ht="15" customHeight="1" x14ac:dyDescent="0.2">
      <c r="A413" s="22"/>
      <c r="B413" s="23"/>
      <c r="C413" s="73"/>
      <c r="D413" s="23"/>
      <c r="E413" s="23"/>
      <c r="F413" s="17"/>
      <c r="G413" s="20"/>
      <c r="H413" s="16"/>
      <c r="I413" s="64"/>
    </row>
    <row r="414" spans="1:9" ht="15" customHeight="1" x14ac:dyDescent="0.2">
      <c r="A414" s="22"/>
      <c r="B414" s="23"/>
      <c r="C414" s="73"/>
      <c r="D414" s="23"/>
      <c r="E414" s="23"/>
      <c r="F414" s="17"/>
      <c r="G414" s="20"/>
      <c r="H414" s="16"/>
      <c r="I414" s="64"/>
    </row>
    <row r="415" spans="1:9" ht="15" customHeight="1" x14ac:dyDescent="0.2">
      <c r="A415" s="22"/>
      <c r="B415" s="23"/>
      <c r="C415" s="73"/>
      <c r="D415" s="23"/>
      <c r="E415" s="23"/>
      <c r="F415" s="17"/>
      <c r="G415" s="20"/>
      <c r="H415" s="16"/>
      <c r="I415" s="64"/>
    </row>
    <row r="416" spans="1:9" ht="15" customHeight="1" x14ac:dyDescent="0.2">
      <c r="A416" s="22"/>
      <c r="B416" s="23"/>
      <c r="C416" s="73"/>
      <c r="D416" s="23"/>
      <c r="E416" s="23"/>
      <c r="F416" s="17"/>
      <c r="G416" s="20"/>
      <c r="H416" s="16"/>
      <c r="I416" s="64"/>
    </row>
    <row r="417" spans="1:9" ht="15" customHeight="1" x14ac:dyDescent="0.2">
      <c r="A417" s="22"/>
      <c r="B417" s="23"/>
      <c r="C417" s="73"/>
      <c r="D417" s="23"/>
      <c r="E417" s="23"/>
      <c r="F417" s="17"/>
      <c r="G417" s="20"/>
      <c r="H417" s="16"/>
      <c r="I417" s="64"/>
    </row>
    <row r="418" spans="1:9" ht="15" customHeight="1" x14ac:dyDescent="0.2">
      <c r="A418" s="22"/>
      <c r="B418" s="23"/>
      <c r="C418" s="73"/>
      <c r="D418" s="23"/>
      <c r="E418" s="23"/>
      <c r="F418" s="17"/>
      <c r="G418" s="20"/>
      <c r="H418" s="16"/>
      <c r="I418" s="64"/>
    </row>
    <row r="419" spans="1:9" ht="15" customHeight="1" x14ac:dyDescent="0.2">
      <c r="A419" s="22"/>
      <c r="B419" s="23"/>
      <c r="C419" s="73"/>
      <c r="D419" s="23"/>
      <c r="E419" s="23"/>
      <c r="F419" s="17"/>
      <c r="G419" s="20"/>
      <c r="H419" s="16"/>
      <c r="I419" s="64"/>
    </row>
    <row r="420" spans="1:9" ht="15" customHeight="1" x14ac:dyDescent="0.2">
      <c r="A420" s="22"/>
      <c r="B420" s="23"/>
      <c r="C420" s="73"/>
      <c r="D420" s="23"/>
      <c r="E420" s="23"/>
      <c r="F420" s="17"/>
      <c r="G420" s="20"/>
      <c r="H420" s="16"/>
      <c r="I420" s="64"/>
    </row>
    <row r="421" spans="1:9" ht="15" customHeight="1" x14ac:dyDescent="0.2">
      <c r="A421" s="22"/>
      <c r="B421" s="23"/>
      <c r="C421" s="73"/>
      <c r="D421" s="23"/>
      <c r="E421" s="23"/>
      <c r="F421" s="17"/>
      <c r="G421" s="20"/>
      <c r="H421" s="16"/>
      <c r="I421" s="64"/>
    </row>
    <row r="422" spans="1:9" ht="15" customHeight="1" x14ac:dyDescent="0.2">
      <c r="A422" s="22"/>
      <c r="B422" s="23"/>
      <c r="C422" s="73"/>
      <c r="D422" s="23"/>
      <c r="E422" s="23"/>
      <c r="F422" s="17"/>
      <c r="G422" s="20"/>
      <c r="H422" s="16"/>
      <c r="I422" s="64"/>
    </row>
    <row r="423" spans="1:9" ht="15" customHeight="1" x14ac:dyDescent="0.2">
      <c r="A423" s="22"/>
      <c r="B423" s="23"/>
      <c r="C423" s="73"/>
      <c r="D423" s="23"/>
      <c r="E423" s="23"/>
      <c r="F423" s="17"/>
      <c r="G423" s="20"/>
      <c r="H423" s="16"/>
      <c r="I423" s="64"/>
    </row>
    <row r="424" spans="1:9" ht="15" customHeight="1" x14ac:dyDescent="0.2">
      <c r="A424" s="22"/>
      <c r="B424" s="23"/>
      <c r="C424" s="73"/>
      <c r="D424" s="23"/>
      <c r="E424" s="23"/>
      <c r="F424" s="17"/>
      <c r="G424" s="20"/>
      <c r="H424" s="16"/>
      <c r="I424" s="64"/>
    </row>
    <row r="425" spans="1:9" ht="15" customHeight="1" x14ac:dyDescent="0.2">
      <c r="A425" s="22"/>
      <c r="B425" s="23"/>
      <c r="C425" s="73"/>
      <c r="D425" s="23"/>
      <c r="E425" s="23"/>
      <c r="F425" s="17"/>
      <c r="G425" s="20"/>
      <c r="H425" s="16"/>
      <c r="I425" s="64"/>
    </row>
    <row r="426" spans="1:9" ht="15" customHeight="1" x14ac:dyDescent="0.2">
      <c r="A426" s="22"/>
      <c r="B426" s="23"/>
      <c r="C426" s="73"/>
      <c r="D426" s="23"/>
      <c r="E426" s="23"/>
      <c r="F426" s="17"/>
      <c r="G426" s="20"/>
      <c r="H426" s="16"/>
      <c r="I426" s="64"/>
    </row>
    <row r="427" spans="1:9" ht="15" customHeight="1" x14ac:dyDescent="0.2">
      <c r="A427" s="22"/>
      <c r="B427" s="23"/>
      <c r="C427" s="73"/>
      <c r="D427" s="23"/>
      <c r="E427" s="23"/>
      <c r="F427" s="17"/>
      <c r="G427" s="20"/>
      <c r="H427" s="16"/>
      <c r="I427" s="64"/>
    </row>
    <row r="428" spans="1:9" ht="15" customHeight="1" x14ac:dyDescent="0.2">
      <c r="A428" s="22"/>
      <c r="B428" s="23"/>
      <c r="C428" s="73"/>
      <c r="D428" s="23"/>
      <c r="E428" s="23"/>
      <c r="F428" s="17"/>
      <c r="G428" s="20"/>
      <c r="H428" s="16"/>
      <c r="I428" s="64"/>
    </row>
    <row r="429" spans="1:9" ht="15" customHeight="1" x14ac:dyDescent="0.2">
      <c r="A429" s="22"/>
      <c r="B429" s="23"/>
      <c r="C429" s="73"/>
      <c r="D429" s="23"/>
      <c r="E429" s="23"/>
      <c r="F429" s="17"/>
      <c r="G429" s="20"/>
      <c r="H429" s="16"/>
      <c r="I429" s="64"/>
    </row>
    <row r="430" spans="1:9" ht="15" customHeight="1" x14ac:dyDescent="0.2">
      <c r="A430" s="22"/>
      <c r="B430" s="23"/>
      <c r="C430" s="73"/>
      <c r="D430" s="23"/>
      <c r="E430" s="23"/>
      <c r="F430" s="17"/>
      <c r="G430" s="20"/>
      <c r="H430" s="16"/>
      <c r="I430" s="64"/>
    </row>
    <row r="431" spans="1:9" ht="15" customHeight="1" x14ac:dyDescent="0.2">
      <c r="A431" s="22"/>
      <c r="B431" s="23"/>
      <c r="C431" s="73"/>
      <c r="D431" s="23"/>
      <c r="E431" s="23"/>
      <c r="F431" s="17"/>
      <c r="G431" s="20"/>
      <c r="H431" s="16"/>
      <c r="I431" s="64"/>
    </row>
    <row r="432" spans="1:9" ht="15" customHeight="1" x14ac:dyDescent="0.2">
      <c r="A432" s="22"/>
      <c r="B432" s="23"/>
      <c r="C432" s="73"/>
      <c r="D432" s="23"/>
      <c r="E432" s="23"/>
      <c r="F432" s="17"/>
      <c r="G432" s="20"/>
      <c r="H432" s="16"/>
      <c r="I432" s="64"/>
    </row>
    <row r="433" spans="1:9" ht="15" customHeight="1" x14ac:dyDescent="0.2">
      <c r="A433" s="22"/>
      <c r="B433" s="23"/>
      <c r="C433" s="73"/>
      <c r="D433" s="23"/>
      <c r="E433" s="23"/>
      <c r="F433" s="17"/>
      <c r="G433" s="20"/>
      <c r="H433" s="16"/>
      <c r="I433" s="64"/>
    </row>
    <row r="434" spans="1:9" ht="15" customHeight="1" x14ac:dyDescent="0.2">
      <c r="A434" s="22"/>
      <c r="B434" s="23"/>
      <c r="C434" s="73"/>
      <c r="D434" s="23"/>
      <c r="E434" s="23"/>
      <c r="F434" s="17"/>
      <c r="G434" s="20"/>
      <c r="H434" s="16"/>
      <c r="I434" s="64"/>
    </row>
    <row r="435" spans="1:9" ht="15" customHeight="1" x14ac:dyDescent="0.2">
      <c r="A435" s="22"/>
      <c r="B435" s="23"/>
      <c r="C435" s="73"/>
      <c r="D435" s="23"/>
      <c r="E435" s="23"/>
      <c r="F435" s="17"/>
      <c r="G435" s="20"/>
      <c r="H435" s="16"/>
      <c r="I435" s="64"/>
    </row>
    <row r="436" spans="1:9" ht="15" customHeight="1" x14ac:dyDescent="0.2">
      <c r="A436" s="22"/>
      <c r="B436" s="23"/>
      <c r="C436" s="73"/>
      <c r="D436" s="23"/>
      <c r="E436" s="23"/>
      <c r="F436" s="17"/>
      <c r="G436" s="20"/>
      <c r="H436" s="16"/>
      <c r="I436" s="64"/>
    </row>
    <row r="437" spans="1:9" ht="15" customHeight="1" x14ac:dyDescent="0.2">
      <c r="A437" s="22"/>
      <c r="B437" s="23"/>
      <c r="C437" s="73"/>
      <c r="D437" s="23"/>
      <c r="E437" s="23"/>
      <c r="F437" s="17"/>
      <c r="G437" s="20"/>
      <c r="H437" s="16"/>
      <c r="I437" s="64"/>
    </row>
    <row r="438" spans="1:9" ht="15" customHeight="1" x14ac:dyDescent="0.2">
      <c r="A438" s="22"/>
      <c r="B438" s="23"/>
      <c r="C438" s="73"/>
      <c r="D438" s="23"/>
      <c r="E438" s="23"/>
      <c r="F438" s="17"/>
      <c r="G438" s="20"/>
      <c r="H438" s="16"/>
      <c r="I438" s="64"/>
    </row>
    <row r="439" spans="1:9" ht="15" customHeight="1" x14ac:dyDescent="0.2">
      <c r="A439" s="22"/>
      <c r="B439" s="23"/>
      <c r="C439" s="73"/>
      <c r="D439" s="23"/>
      <c r="E439" s="23"/>
      <c r="F439" s="17"/>
      <c r="G439" s="20"/>
      <c r="H439" s="16"/>
      <c r="I439" s="64"/>
    </row>
    <row r="440" spans="1:9" ht="15" customHeight="1" x14ac:dyDescent="0.2">
      <c r="A440" s="22"/>
      <c r="B440" s="23"/>
      <c r="C440" s="73"/>
      <c r="D440" s="23"/>
      <c r="E440" s="23"/>
      <c r="F440" s="17"/>
      <c r="G440" s="20"/>
      <c r="H440" s="16"/>
      <c r="I440" s="64"/>
    </row>
    <row r="441" spans="1:9" ht="15" customHeight="1" x14ac:dyDescent="0.2">
      <c r="A441" s="22"/>
      <c r="B441" s="23"/>
      <c r="C441" s="73"/>
      <c r="D441" s="23"/>
      <c r="E441" s="23"/>
      <c r="F441" s="17"/>
      <c r="G441" s="20"/>
      <c r="H441" s="16"/>
      <c r="I441" s="64"/>
    </row>
    <row r="442" spans="1:9" ht="15" customHeight="1" x14ac:dyDescent="0.2">
      <c r="A442" s="22"/>
      <c r="B442" s="23"/>
      <c r="C442" s="73"/>
      <c r="D442" s="23"/>
      <c r="E442" s="23"/>
      <c r="F442" s="17"/>
      <c r="G442" s="20"/>
      <c r="H442" s="16"/>
      <c r="I442" s="64"/>
    </row>
    <row r="443" spans="1:9" ht="15" customHeight="1" x14ac:dyDescent="0.2">
      <c r="A443" s="22"/>
      <c r="B443" s="23"/>
      <c r="C443" s="73"/>
      <c r="D443" s="23"/>
      <c r="E443" s="23"/>
      <c r="F443" s="17"/>
      <c r="G443" s="20"/>
      <c r="H443" s="16"/>
      <c r="I443" s="64"/>
    </row>
    <row r="444" spans="1:9" ht="15" customHeight="1" x14ac:dyDescent="0.2">
      <c r="A444" s="22"/>
      <c r="B444" s="23"/>
      <c r="C444" s="73"/>
      <c r="D444" s="23"/>
      <c r="E444" s="23"/>
      <c r="F444" s="17"/>
      <c r="G444" s="20"/>
      <c r="H444" s="16"/>
      <c r="I444" s="64"/>
    </row>
    <row r="445" spans="1:9" ht="15" customHeight="1" x14ac:dyDescent="0.2">
      <c r="A445" s="22"/>
      <c r="B445" s="23"/>
      <c r="C445" s="73"/>
      <c r="D445" s="23"/>
      <c r="E445" s="23"/>
      <c r="F445" s="17"/>
      <c r="G445" s="20"/>
      <c r="H445" s="16"/>
      <c r="I445" s="64"/>
    </row>
    <row r="446" spans="1:9" ht="15" customHeight="1" x14ac:dyDescent="0.2">
      <c r="A446" s="22"/>
      <c r="B446" s="23"/>
      <c r="C446" s="73"/>
      <c r="D446" s="23"/>
      <c r="E446" s="23"/>
      <c r="F446" s="17"/>
      <c r="G446" s="20"/>
      <c r="H446" s="16"/>
      <c r="I446" s="64"/>
    </row>
    <row r="447" spans="1:9" ht="15" customHeight="1" x14ac:dyDescent="0.2">
      <c r="A447" s="22"/>
      <c r="B447" s="23"/>
      <c r="C447" s="73"/>
      <c r="D447" s="23"/>
      <c r="E447" s="23"/>
      <c r="F447" s="17"/>
      <c r="G447" s="20"/>
      <c r="H447" s="16"/>
      <c r="I447" s="64"/>
    </row>
    <row r="448" spans="1:9" ht="15" customHeight="1" x14ac:dyDescent="0.2">
      <c r="A448" s="22"/>
      <c r="B448" s="23"/>
      <c r="C448" s="73"/>
      <c r="D448" s="23"/>
      <c r="E448" s="23"/>
      <c r="F448" s="17"/>
      <c r="G448" s="20"/>
      <c r="H448" s="16"/>
      <c r="I448" s="64"/>
    </row>
    <row r="449" spans="1:9" ht="15" customHeight="1" x14ac:dyDescent="0.2">
      <c r="A449" s="22"/>
      <c r="B449" s="23"/>
      <c r="C449" s="73"/>
      <c r="D449" s="23"/>
      <c r="E449" s="23"/>
      <c r="F449" s="17"/>
      <c r="G449" s="20"/>
      <c r="H449" s="16"/>
      <c r="I449" s="64"/>
    </row>
    <row r="450" spans="1:9" ht="15" customHeight="1" x14ac:dyDescent="0.2">
      <c r="A450" s="22"/>
      <c r="B450" s="23"/>
      <c r="C450" s="73"/>
      <c r="D450" s="23"/>
      <c r="E450" s="23"/>
      <c r="F450" s="17"/>
      <c r="G450" s="20"/>
      <c r="H450" s="16"/>
      <c r="I450" s="64"/>
    </row>
    <row r="451" spans="1:9" ht="15" customHeight="1" x14ac:dyDescent="0.2">
      <c r="A451" s="22"/>
      <c r="B451" s="23"/>
      <c r="C451" s="73"/>
      <c r="D451" s="23"/>
      <c r="E451" s="23"/>
      <c r="F451" s="17"/>
      <c r="G451" s="20"/>
      <c r="H451" s="16"/>
      <c r="I451" s="64"/>
    </row>
    <row r="452" spans="1:9" ht="15" customHeight="1" x14ac:dyDescent="0.2">
      <c r="A452" s="22"/>
      <c r="B452" s="23"/>
      <c r="C452" s="73"/>
      <c r="D452" s="23"/>
      <c r="E452" s="23"/>
      <c r="F452" s="17"/>
      <c r="G452" s="20"/>
      <c r="H452" s="16"/>
      <c r="I452" s="64"/>
    </row>
    <row r="453" spans="1:9" ht="15" customHeight="1" x14ac:dyDescent="0.2">
      <c r="A453" s="22"/>
      <c r="B453" s="23"/>
      <c r="C453" s="73"/>
      <c r="D453" s="23"/>
      <c r="E453" s="23"/>
      <c r="F453" s="17"/>
      <c r="G453" s="20"/>
      <c r="H453" s="16"/>
      <c r="I453" s="64"/>
    </row>
    <row r="454" spans="1:9" ht="15" customHeight="1" x14ac:dyDescent="0.2">
      <c r="A454" s="22"/>
      <c r="B454" s="23"/>
      <c r="C454" s="73"/>
      <c r="D454" s="23"/>
      <c r="E454" s="23"/>
      <c r="F454" s="17"/>
      <c r="G454" s="20"/>
      <c r="H454" s="16"/>
      <c r="I454" s="64"/>
    </row>
    <row r="455" spans="1:9" ht="15" customHeight="1" x14ac:dyDescent="0.2">
      <c r="A455" s="22"/>
      <c r="B455" s="23"/>
      <c r="C455" s="73"/>
      <c r="D455" s="23"/>
      <c r="E455" s="23"/>
      <c r="F455" s="17"/>
      <c r="G455" s="20"/>
      <c r="H455" s="16"/>
      <c r="I455" s="64"/>
    </row>
    <row r="456" spans="1:9" ht="15" customHeight="1" x14ac:dyDescent="0.2">
      <c r="A456" s="22"/>
      <c r="B456" s="23"/>
      <c r="C456" s="73"/>
      <c r="D456" s="23"/>
      <c r="E456" s="23"/>
      <c r="F456" s="17"/>
      <c r="G456" s="20"/>
      <c r="H456" s="16"/>
      <c r="I456" s="64"/>
    </row>
    <row r="457" spans="1:9" ht="15" customHeight="1" x14ac:dyDescent="0.2">
      <c r="A457" s="22"/>
      <c r="B457" s="23"/>
      <c r="C457" s="73"/>
      <c r="D457" s="23"/>
      <c r="E457" s="23"/>
      <c r="F457" s="17"/>
      <c r="G457" s="20"/>
      <c r="H457" s="16"/>
      <c r="I457" s="64"/>
    </row>
    <row r="458" spans="1:9" ht="15" customHeight="1" x14ac:dyDescent="0.2">
      <c r="A458" s="22"/>
      <c r="B458" s="23"/>
      <c r="C458" s="73"/>
      <c r="D458" s="23"/>
      <c r="E458" s="23"/>
      <c r="F458" s="17"/>
      <c r="G458" s="20"/>
      <c r="H458" s="16"/>
      <c r="I458" s="64"/>
    </row>
    <row r="459" spans="1:9" ht="15" customHeight="1" x14ac:dyDescent="0.2">
      <c r="A459" s="22"/>
      <c r="B459" s="23"/>
      <c r="C459" s="73"/>
      <c r="D459" s="23"/>
      <c r="E459" s="23"/>
      <c r="F459" s="17"/>
      <c r="G459" s="20"/>
      <c r="H459" s="16"/>
      <c r="I459" s="64"/>
    </row>
    <row r="460" spans="1:9" ht="15" customHeight="1" x14ac:dyDescent="0.2">
      <c r="A460" s="22"/>
      <c r="B460" s="23"/>
      <c r="C460" s="73"/>
      <c r="D460" s="23"/>
      <c r="E460" s="23"/>
      <c r="F460" s="17"/>
      <c r="G460" s="20"/>
      <c r="H460" s="16"/>
      <c r="I460" s="64"/>
    </row>
    <row r="461" spans="1:9" ht="15" customHeight="1" x14ac:dyDescent="0.2">
      <c r="A461" s="22"/>
      <c r="B461" s="23"/>
      <c r="C461" s="73"/>
      <c r="D461" s="23"/>
      <c r="E461" s="23"/>
      <c r="F461" s="17"/>
      <c r="G461" s="20"/>
      <c r="H461" s="16"/>
      <c r="I461" s="64"/>
    </row>
    <row r="462" spans="1:9" ht="15" customHeight="1" x14ac:dyDescent="0.2">
      <c r="A462" s="22"/>
      <c r="B462" s="23"/>
      <c r="C462" s="73"/>
      <c r="D462" s="23"/>
      <c r="E462" s="23"/>
      <c r="F462" s="17"/>
      <c r="G462" s="20"/>
      <c r="H462" s="16"/>
      <c r="I462" s="64"/>
    </row>
    <row r="463" spans="1:9" ht="15" customHeight="1" x14ac:dyDescent="0.2">
      <c r="A463" s="22"/>
      <c r="B463" s="23"/>
      <c r="C463" s="73"/>
      <c r="D463" s="23"/>
      <c r="E463" s="23"/>
      <c r="F463" s="17"/>
      <c r="G463" s="20"/>
      <c r="H463" s="16"/>
      <c r="I463" s="64"/>
    </row>
    <row r="464" spans="1:9" ht="15" customHeight="1" x14ac:dyDescent="0.2">
      <c r="A464" s="22"/>
      <c r="B464" s="23"/>
      <c r="C464" s="73"/>
      <c r="D464" s="23"/>
      <c r="E464" s="23"/>
      <c r="F464" s="17"/>
      <c r="G464" s="20"/>
      <c r="H464" s="16"/>
      <c r="I464" s="64"/>
    </row>
    <row r="465" spans="1:9" ht="15" customHeight="1" x14ac:dyDescent="0.2">
      <c r="A465" s="22"/>
      <c r="B465" s="23"/>
      <c r="C465" s="73"/>
      <c r="D465" s="23"/>
      <c r="E465" s="23"/>
      <c r="F465" s="17"/>
      <c r="G465" s="20"/>
      <c r="H465" s="16"/>
      <c r="I465" s="64"/>
    </row>
    <row r="466" spans="1:9" ht="15" customHeight="1" x14ac:dyDescent="0.2">
      <c r="A466" s="22"/>
      <c r="B466" s="23"/>
      <c r="C466" s="73"/>
      <c r="D466" s="23"/>
      <c r="E466" s="23"/>
      <c r="F466" s="17"/>
      <c r="G466" s="20"/>
      <c r="H466" s="16"/>
      <c r="I466" s="64"/>
    </row>
    <row r="467" spans="1:9" ht="15" customHeight="1" x14ac:dyDescent="0.2">
      <c r="A467" s="22"/>
      <c r="B467" s="23"/>
      <c r="C467" s="73"/>
      <c r="D467" s="23"/>
      <c r="E467" s="23"/>
      <c r="F467" s="17"/>
      <c r="G467" s="20"/>
      <c r="H467" s="16"/>
      <c r="I467" s="64"/>
    </row>
    <row r="468" spans="1:9" ht="15" customHeight="1" x14ac:dyDescent="0.2">
      <c r="A468" s="22"/>
      <c r="B468" s="23"/>
      <c r="C468" s="73"/>
      <c r="D468" s="23"/>
      <c r="E468" s="23"/>
      <c r="F468" s="17"/>
      <c r="G468" s="20"/>
      <c r="H468" s="16"/>
      <c r="I468" s="64"/>
    </row>
    <row r="469" spans="1:9" ht="15" customHeight="1" x14ac:dyDescent="0.2">
      <c r="A469" s="22"/>
      <c r="B469" s="23"/>
      <c r="C469" s="73"/>
      <c r="D469" s="23"/>
      <c r="E469" s="23"/>
      <c r="F469" s="17"/>
      <c r="G469" s="20"/>
      <c r="H469" s="16"/>
      <c r="I469" s="64"/>
    </row>
    <row r="470" spans="1:9" ht="15" customHeight="1" x14ac:dyDescent="0.2">
      <c r="A470" s="22"/>
      <c r="B470" s="23"/>
      <c r="C470" s="73"/>
      <c r="D470" s="23"/>
      <c r="E470" s="23"/>
      <c r="F470" s="17"/>
      <c r="G470" s="20"/>
      <c r="H470" s="16"/>
      <c r="I470" s="64"/>
    </row>
    <row r="471" spans="1:9" ht="15" customHeight="1" x14ac:dyDescent="0.2">
      <c r="A471" s="22"/>
      <c r="B471" s="23"/>
      <c r="C471" s="73"/>
      <c r="D471" s="23"/>
      <c r="E471" s="23"/>
      <c r="F471" s="17"/>
      <c r="G471" s="20"/>
      <c r="H471" s="16"/>
      <c r="I471" s="64"/>
    </row>
    <row r="472" spans="1:9" ht="15" customHeight="1" x14ac:dyDescent="0.2">
      <c r="A472" s="22"/>
      <c r="B472" s="23"/>
      <c r="C472" s="73"/>
      <c r="D472" s="23"/>
      <c r="E472" s="23"/>
      <c r="F472" s="17"/>
      <c r="G472" s="20"/>
      <c r="H472" s="16"/>
      <c r="I472" s="64"/>
    </row>
    <row r="473" spans="1:9" ht="15" customHeight="1" x14ac:dyDescent="0.2">
      <c r="A473" s="22"/>
      <c r="B473" s="23"/>
      <c r="C473" s="73"/>
      <c r="D473" s="23"/>
      <c r="E473" s="23"/>
      <c r="F473" s="17"/>
      <c r="G473" s="20"/>
      <c r="H473" s="16"/>
      <c r="I473" s="64"/>
    </row>
    <row r="474" spans="1:9" ht="15" customHeight="1" x14ac:dyDescent="0.2">
      <c r="A474" s="22"/>
      <c r="B474" s="23"/>
      <c r="C474" s="73"/>
      <c r="D474" s="23"/>
      <c r="E474" s="23"/>
      <c r="F474" s="17"/>
      <c r="G474" s="20"/>
      <c r="H474" s="16"/>
      <c r="I474" s="64"/>
    </row>
    <row r="475" spans="1:9" ht="15" customHeight="1" x14ac:dyDescent="0.2">
      <c r="A475" s="22"/>
      <c r="B475" s="23"/>
      <c r="C475" s="73"/>
      <c r="D475" s="23"/>
      <c r="E475" s="23"/>
      <c r="F475" s="17"/>
      <c r="G475" s="20"/>
      <c r="H475" s="16"/>
      <c r="I475" s="64"/>
    </row>
    <row r="476" spans="1:9" ht="15" customHeight="1" x14ac:dyDescent="0.2">
      <c r="A476" s="22"/>
      <c r="B476" s="23"/>
      <c r="C476" s="73"/>
      <c r="D476" s="23"/>
      <c r="E476" s="23"/>
      <c r="F476" s="17"/>
      <c r="G476" s="20"/>
      <c r="H476" s="16"/>
      <c r="I476" s="64"/>
    </row>
    <row r="477" spans="1:9" ht="15" customHeight="1" x14ac:dyDescent="0.2">
      <c r="A477" s="22"/>
      <c r="B477" s="23"/>
      <c r="C477" s="73"/>
      <c r="D477" s="23"/>
      <c r="E477" s="23"/>
      <c r="F477" s="17"/>
      <c r="G477" s="20"/>
      <c r="H477" s="16"/>
      <c r="I477" s="64"/>
    </row>
    <row r="478" spans="1:9" ht="15" customHeight="1" x14ac:dyDescent="0.2">
      <c r="A478" s="22"/>
      <c r="B478" s="23"/>
      <c r="C478" s="73"/>
      <c r="D478" s="23"/>
      <c r="E478" s="23"/>
      <c r="F478" s="17"/>
      <c r="G478" s="20"/>
      <c r="H478" s="16"/>
      <c r="I478" s="64"/>
    </row>
    <row r="479" spans="1:9" ht="15" customHeight="1" x14ac:dyDescent="0.2">
      <c r="A479" s="22"/>
      <c r="B479" s="23"/>
      <c r="C479" s="73"/>
      <c r="D479" s="23"/>
      <c r="E479" s="23"/>
      <c r="F479" s="17"/>
      <c r="G479" s="20"/>
      <c r="H479" s="16"/>
      <c r="I479" s="64"/>
    </row>
    <row r="480" spans="1:9" ht="15" customHeight="1" x14ac:dyDescent="0.2">
      <c r="A480" s="22"/>
      <c r="B480" s="23"/>
      <c r="C480" s="73"/>
      <c r="D480" s="23"/>
      <c r="E480" s="23"/>
      <c r="F480" s="17"/>
      <c r="G480" s="20"/>
      <c r="H480" s="16"/>
      <c r="I480" s="64"/>
    </row>
    <row r="481" spans="1:9" ht="15" customHeight="1" x14ac:dyDescent="0.2">
      <c r="A481" s="22"/>
      <c r="B481" s="23"/>
      <c r="C481" s="73"/>
      <c r="D481" s="23"/>
      <c r="E481" s="23"/>
      <c r="F481" s="17"/>
      <c r="G481" s="20"/>
      <c r="H481" s="16"/>
      <c r="I481" s="64"/>
    </row>
    <row r="482" spans="1:9" ht="15" customHeight="1" x14ac:dyDescent="0.2">
      <c r="A482" s="22"/>
      <c r="B482" s="23"/>
      <c r="C482" s="73"/>
      <c r="D482" s="23"/>
      <c r="E482" s="23"/>
      <c r="F482" s="17"/>
      <c r="G482" s="20"/>
      <c r="H482" s="16"/>
      <c r="I482" s="64"/>
    </row>
    <row r="483" spans="1:9" ht="15" customHeight="1" x14ac:dyDescent="0.2">
      <c r="A483" s="22"/>
      <c r="B483" s="23"/>
      <c r="C483" s="73"/>
      <c r="D483" s="23"/>
      <c r="E483" s="23"/>
      <c r="F483" s="17"/>
      <c r="G483" s="20"/>
      <c r="H483" s="16"/>
      <c r="I483" s="64"/>
    </row>
    <row r="484" spans="1:9" ht="15" customHeight="1" x14ac:dyDescent="0.2">
      <c r="A484" s="22"/>
      <c r="B484" s="23"/>
      <c r="C484" s="73"/>
      <c r="D484" s="23"/>
      <c r="E484" s="23"/>
      <c r="F484" s="17"/>
      <c r="G484" s="20"/>
      <c r="H484" s="16"/>
      <c r="I484" s="64"/>
    </row>
    <row r="485" spans="1:9" ht="15" customHeight="1" x14ac:dyDescent="0.2">
      <c r="A485" s="22"/>
      <c r="B485" s="23"/>
      <c r="C485" s="73"/>
      <c r="D485" s="23"/>
      <c r="E485" s="23"/>
      <c r="F485" s="17"/>
      <c r="G485" s="20"/>
      <c r="H485" s="16"/>
      <c r="I485" s="64"/>
    </row>
    <row r="486" spans="1:9" ht="15" customHeight="1" x14ac:dyDescent="0.2">
      <c r="A486" s="22"/>
      <c r="B486" s="23"/>
      <c r="C486" s="73"/>
      <c r="D486" s="23"/>
      <c r="E486" s="23"/>
      <c r="F486" s="17"/>
      <c r="G486" s="20"/>
      <c r="H486" s="16"/>
      <c r="I486" s="64"/>
    </row>
    <row r="487" spans="1:9" ht="15" customHeight="1" x14ac:dyDescent="0.2">
      <c r="A487" s="22"/>
      <c r="B487" s="23"/>
      <c r="C487" s="73"/>
      <c r="D487" s="23"/>
      <c r="E487" s="23"/>
      <c r="F487" s="17"/>
      <c r="G487" s="20"/>
      <c r="H487" s="16"/>
      <c r="I487" s="64"/>
    </row>
    <row r="488" spans="1:9" ht="15" customHeight="1" x14ac:dyDescent="0.2">
      <c r="A488" s="22"/>
      <c r="B488" s="23"/>
      <c r="C488" s="73"/>
      <c r="D488" s="23"/>
      <c r="E488" s="23"/>
      <c r="F488" s="17"/>
      <c r="G488" s="20"/>
      <c r="H488" s="16"/>
      <c r="I488" s="64"/>
    </row>
    <row r="489" spans="1:9" ht="15" customHeight="1" x14ac:dyDescent="0.2">
      <c r="A489" s="22"/>
      <c r="B489" s="23"/>
      <c r="C489" s="73"/>
      <c r="D489" s="23"/>
      <c r="E489" s="23"/>
      <c r="F489" s="17"/>
      <c r="G489" s="20"/>
      <c r="H489" s="16"/>
      <c r="I489" s="64"/>
    </row>
    <row r="490" spans="1:9" ht="15" customHeight="1" x14ac:dyDescent="0.2">
      <c r="A490" s="22"/>
      <c r="B490" s="23"/>
      <c r="C490" s="21"/>
      <c r="D490" s="23"/>
      <c r="E490" s="23"/>
      <c r="F490" s="17"/>
      <c r="G490" s="20"/>
      <c r="I490" s="2"/>
    </row>
    <row r="491" spans="1:9" ht="15" customHeight="1" x14ac:dyDescent="0.2">
      <c r="A491" s="22"/>
      <c r="B491" s="23"/>
      <c r="C491" s="21"/>
      <c r="D491" s="23"/>
      <c r="E491" s="23"/>
      <c r="F491" s="17"/>
      <c r="G491" s="20"/>
      <c r="I491" s="2"/>
    </row>
    <row r="492" spans="1:9" ht="15" customHeight="1" x14ac:dyDescent="0.2">
      <c r="A492" s="22"/>
      <c r="B492" s="23"/>
      <c r="C492" s="21"/>
      <c r="D492" s="23"/>
      <c r="E492" s="23"/>
      <c r="F492" s="17"/>
      <c r="G492" s="20"/>
      <c r="I492" s="2"/>
    </row>
    <row r="493" spans="1:9" ht="15" customHeight="1" x14ac:dyDescent="0.2">
      <c r="A493" s="22"/>
      <c r="B493" s="23"/>
      <c r="C493" s="21"/>
      <c r="D493" s="23"/>
      <c r="E493" s="23"/>
      <c r="F493" s="17"/>
      <c r="G493" s="20"/>
      <c r="I493" s="2"/>
    </row>
    <row r="494" spans="1:9" ht="15" customHeight="1" x14ac:dyDescent="0.2">
      <c r="A494" s="22"/>
      <c r="B494" s="23"/>
      <c r="C494" s="21"/>
      <c r="D494" s="23"/>
      <c r="E494" s="23"/>
      <c r="F494" s="17"/>
      <c r="G494" s="20"/>
      <c r="I494" s="2"/>
    </row>
    <row r="495" spans="1:9" ht="15" customHeight="1" x14ac:dyDescent="0.2">
      <c r="A495" s="22"/>
      <c r="B495" s="23"/>
      <c r="C495" s="21"/>
      <c r="D495" s="23"/>
      <c r="E495" s="23"/>
      <c r="F495" s="17"/>
      <c r="G495" s="20"/>
      <c r="I495" s="2"/>
    </row>
    <row r="496" spans="1:9" ht="15" customHeight="1" x14ac:dyDescent="0.2">
      <c r="A496" s="22"/>
      <c r="B496" s="23"/>
      <c r="C496" s="21"/>
      <c r="D496" s="23"/>
      <c r="E496" s="23"/>
      <c r="F496" s="17"/>
      <c r="G496" s="20"/>
      <c r="I496" s="2"/>
    </row>
    <row r="497" spans="1:9" ht="15" customHeight="1" x14ac:dyDescent="0.2">
      <c r="A497" s="22"/>
      <c r="B497" s="23"/>
      <c r="C497" s="21"/>
      <c r="D497" s="23"/>
      <c r="E497" s="23"/>
      <c r="F497" s="17"/>
      <c r="G497" s="20"/>
      <c r="I497" s="2"/>
    </row>
    <row r="498" spans="1:9" ht="15" customHeight="1" x14ac:dyDescent="0.2">
      <c r="A498" s="22"/>
      <c r="B498" s="23"/>
      <c r="C498" s="21"/>
      <c r="D498" s="23"/>
      <c r="E498" s="23"/>
      <c r="F498" s="17"/>
      <c r="G498" s="20"/>
      <c r="I498" s="2"/>
    </row>
    <row r="499" spans="1:9" ht="15" customHeight="1" x14ac:dyDescent="0.2">
      <c r="A499" s="22"/>
      <c r="B499" s="23"/>
      <c r="C499" s="21"/>
      <c r="D499" s="23"/>
      <c r="E499" s="23"/>
      <c r="F499" s="17"/>
      <c r="G499" s="20"/>
      <c r="I499" s="2"/>
    </row>
    <row r="500" spans="1:9" ht="15" customHeight="1" x14ac:dyDescent="0.2">
      <c r="A500" s="22"/>
      <c r="B500" s="23"/>
      <c r="C500" s="21"/>
      <c r="D500" s="23"/>
      <c r="E500" s="23"/>
      <c r="F500" s="17"/>
      <c r="G500" s="20"/>
      <c r="I500" s="2"/>
    </row>
    <row r="501" spans="1:9" ht="15" customHeight="1" x14ac:dyDescent="0.2">
      <c r="A501" s="22"/>
      <c r="B501" s="23"/>
      <c r="C501" s="21"/>
      <c r="D501" s="23"/>
      <c r="E501" s="23"/>
      <c r="F501" s="17"/>
      <c r="G501" s="20"/>
      <c r="I501" s="2"/>
    </row>
    <row r="502" spans="1:9" ht="15" customHeight="1" x14ac:dyDescent="0.2">
      <c r="A502" s="22"/>
      <c r="B502" s="23"/>
      <c r="C502" s="21"/>
      <c r="D502" s="23"/>
      <c r="E502" s="23"/>
      <c r="F502" s="17"/>
      <c r="G502" s="20"/>
      <c r="I502" s="2"/>
    </row>
    <row r="503" spans="1:9" ht="15" customHeight="1" x14ac:dyDescent="0.2">
      <c r="A503" s="22"/>
      <c r="B503" s="23"/>
      <c r="C503" s="21"/>
      <c r="D503" s="23"/>
      <c r="E503" s="23"/>
      <c r="F503" s="17"/>
      <c r="G503" s="20"/>
      <c r="I503" s="2"/>
    </row>
    <row r="504" spans="1:9" ht="15" customHeight="1" x14ac:dyDescent="0.2">
      <c r="A504" s="22"/>
      <c r="B504" s="23"/>
      <c r="C504" s="21"/>
      <c r="D504" s="23"/>
      <c r="E504" s="23"/>
      <c r="F504" s="17"/>
      <c r="G504" s="20"/>
      <c r="I504" s="2"/>
    </row>
    <row r="505" spans="1:9" ht="15" customHeight="1" x14ac:dyDescent="0.2">
      <c r="A505" s="22"/>
      <c r="B505" s="23"/>
      <c r="C505" s="21"/>
      <c r="D505" s="23"/>
      <c r="E505" s="23"/>
      <c r="F505" s="17"/>
      <c r="G505" s="20"/>
      <c r="I505" s="2"/>
    </row>
    <row r="506" spans="1:9" ht="15" customHeight="1" x14ac:dyDescent="0.2">
      <c r="A506" s="22"/>
      <c r="B506" s="23"/>
      <c r="C506" s="21"/>
      <c r="D506" s="23"/>
      <c r="E506" s="23"/>
      <c r="F506" s="17"/>
      <c r="G506" s="20"/>
      <c r="I506" s="2"/>
    </row>
    <row r="507" spans="1:9" ht="15" customHeight="1" x14ac:dyDescent="0.2">
      <c r="A507" s="22"/>
      <c r="B507" s="23"/>
      <c r="C507" s="21"/>
      <c r="D507" s="23"/>
      <c r="E507" s="23"/>
      <c r="F507" s="17"/>
      <c r="G507" s="20"/>
      <c r="I507" s="2"/>
    </row>
    <row r="508" spans="1:9" ht="15" customHeight="1" x14ac:dyDescent="0.2">
      <c r="A508" s="22"/>
      <c r="B508" s="23"/>
      <c r="C508" s="21"/>
      <c r="D508" s="23"/>
      <c r="E508" s="23"/>
      <c r="F508" s="17"/>
      <c r="G508" s="20"/>
      <c r="I508" s="2"/>
    </row>
    <row r="509" spans="1:9" ht="15" customHeight="1" x14ac:dyDescent="0.2">
      <c r="A509" s="22"/>
      <c r="B509" s="23"/>
      <c r="C509" s="21"/>
      <c r="D509" s="23"/>
      <c r="E509" s="23"/>
      <c r="F509" s="17"/>
      <c r="G509" s="20"/>
      <c r="I509" s="2"/>
    </row>
    <row r="510" spans="1:9" ht="15" customHeight="1" x14ac:dyDescent="0.2">
      <c r="A510" s="22"/>
      <c r="B510" s="23"/>
      <c r="C510" s="21"/>
      <c r="D510" s="23"/>
      <c r="E510" s="23"/>
      <c r="F510" s="17"/>
      <c r="G510" s="20"/>
      <c r="I510" s="2"/>
    </row>
    <row r="511" spans="1:9" ht="15" customHeight="1" x14ac:dyDescent="0.2">
      <c r="A511" s="22"/>
      <c r="B511" s="23"/>
      <c r="C511" s="21"/>
      <c r="D511" s="23"/>
      <c r="E511" s="23"/>
      <c r="F511" s="17"/>
      <c r="G511" s="20"/>
      <c r="I511" s="2"/>
    </row>
    <row r="512" spans="1:9" ht="15" customHeight="1" x14ac:dyDescent="0.2">
      <c r="A512" s="22"/>
      <c r="B512" s="23"/>
      <c r="C512" s="21"/>
      <c r="D512" s="23"/>
      <c r="E512" s="23"/>
      <c r="F512" s="17"/>
      <c r="G512" s="20"/>
      <c r="I512" s="2"/>
    </row>
    <row r="513" spans="1:9" ht="15" customHeight="1" x14ac:dyDescent="0.2">
      <c r="A513" s="22"/>
      <c r="B513" s="23"/>
      <c r="C513" s="21"/>
      <c r="D513" s="23"/>
      <c r="E513" s="23"/>
      <c r="F513" s="17"/>
      <c r="G513" s="20"/>
      <c r="I513" s="2"/>
    </row>
    <row r="514" spans="1:9" ht="15" customHeight="1" x14ac:dyDescent="0.2">
      <c r="A514" s="22"/>
      <c r="B514" s="23"/>
      <c r="C514" s="21"/>
      <c r="D514" s="23"/>
      <c r="E514" s="23"/>
      <c r="F514" s="17"/>
      <c r="G514" s="20"/>
      <c r="I514" s="2"/>
    </row>
    <row r="515" spans="1:9" ht="15" customHeight="1" x14ac:dyDescent="0.2">
      <c r="A515" s="22"/>
      <c r="B515" s="23"/>
      <c r="C515" s="21"/>
      <c r="D515" s="23"/>
      <c r="E515" s="23"/>
      <c r="F515" s="17"/>
      <c r="G515" s="20"/>
      <c r="I515" s="2"/>
    </row>
    <row r="516" spans="1:9" ht="15" customHeight="1" x14ac:dyDescent="0.2">
      <c r="A516" s="22"/>
      <c r="B516" s="23"/>
      <c r="C516" s="21"/>
      <c r="D516" s="23"/>
      <c r="E516" s="23"/>
      <c r="F516" s="17"/>
      <c r="G516" s="20"/>
      <c r="I516" s="2"/>
    </row>
    <row r="517" spans="1:9" ht="15" customHeight="1" x14ac:dyDescent="0.2">
      <c r="A517" s="22"/>
      <c r="B517" s="23"/>
      <c r="C517" s="21"/>
      <c r="D517" s="23"/>
      <c r="E517" s="23"/>
      <c r="F517" s="17"/>
      <c r="G517" s="20"/>
      <c r="I517" s="2"/>
    </row>
    <row r="518" spans="1:9" ht="15" customHeight="1" x14ac:dyDescent="0.2">
      <c r="A518" s="22"/>
      <c r="B518" s="23"/>
      <c r="C518" s="21"/>
      <c r="D518" s="23"/>
      <c r="E518" s="23"/>
      <c r="F518" s="17"/>
      <c r="G518" s="20"/>
      <c r="I518" s="2"/>
    </row>
    <row r="519" spans="1:9" ht="15" customHeight="1" x14ac:dyDescent="0.2">
      <c r="A519" s="22"/>
      <c r="B519" s="23"/>
      <c r="C519" s="21"/>
      <c r="D519" s="23"/>
      <c r="E519" s="23"/>
      <c r="F519" s="17"/>
      <c r="G519" s="20"/>
      <c r="I519" s="2"/>
    </row>
    <row r="520" spans="1:9" ht="15" customHeight="1" x14ac:dyDescent="0.2">
      <c r="A520" s="22"/>
      <c r="B520" s="23"/>
      <c r="C520" s="21"/>
      <c r="D520" s="23"/>
      <c r="E520" s="23"/>
      <c r="F520" s="17"/>
      <c r="G520" s="20"/>
      <c r="I520" s="2"/>
    </row>
    <row r="521" spans="1:9" ht="15" customHeight="1" x14ac:dyDescent="0.2">
      <c r="A521" s="22"/>
      <c r="B521" s="23"/>
      <c r="C521" s="21"/>
      <c r="D521" s="23"/>
      <c r="E521" s="23"/>
      <c r="F521" s="17"/>
      <c r="G521" s="20"/>
      <c r="I521" s="2"/>
    </row>
    <row r="522" spans="1:9" ht="15" customHeight="1" x14ac:dyDescent="0.2">
      <c r="A522" s="22"/>
      <c r="B522" s="23"/>
      <c r="C522" s="21"/>
      <c r="D522" s="23"/>
      <c r="E522" s="23"/>
      <c r="F522" s="17"/>
      <c r="G522" s="20"/>
      <c r="I522" s="2"/>
    </row>
    <row r="523" spans="1:9" ht="15" customHeight="1" x14ac:dyDescent="0.2">
      <c r="A523" s="22"/>
      <c r="B523" s="23"/>
      <c r="C523" s="21"/>
      <c r="D523" s="23"/>
      <c r="E523" s="23"/>
      <c r="F523" s="17"/>
      <c r="G523" s="20"/>
      <c r="I523" s="2"/>
    </row>
    <row r="524" spans="1:9" ht="15" customHeight="1" x14ac:dyDescent="0.2">
      <c r="A524" s="22"/>
      <c r="B524" s="23"/>
      <c r="C524" s="21"/>
      <c r="D524" s="23"/>
      <c r="E524" s="23"/>
      <c r="F524" s="17"/>
      <c r="G524" s="20"/>
      <c r="I524" s="2"/>
    </row>
    <row r="525" spans="1:9" ht="15" customHeight="1" x14ac:dyDescent="0.2">
      <c r="A525" s="22"/>
      <c r="B525" s="23"/>
      <c r="C525" s="21"/>
      <c r="D525" s="23"/>
      <c r="E525" s="23"/>
      <c r="F525" s="17"/>
      <c r="G525" s="20"/>
      <c r="I525" s="2"/>
    </row>
    <row r="526" spans="1:9" ht="15" customHeight="1" x14ac:dyDescent="0.2">
      <c r="A526" s="22"/>
      <c r="B526" s="23"/>
      <c r="C526" s="21"/>
      <c r="D526" s="23"/>
      <c r="E526" s="23"/>
      <c r="F526" s="17"/>
      <c r="G526" s="20"/>
      <c r="I526" s="2"/>
    </row>
    <row r="527" spans="1:9" ht="15" customHeight="1" x14ac:dyDescent="0.2">
      <c r="A527" s="22"/>
      <c r="B527" s="23"/>
      <c r="C527" s="21"/>
      <c r="D527" s="23"/>
      <c r="E527" s="23"/>
      <c r="F527" s="17"/>
      <c r="G527" s="20"/>
      <c r="I527" s="2"/>
    </row>
    <row r="528" spans="1:9" ht="15" customHeight="1" x14ac:dyDescent="0.2">
      <c r="A528" s="22"/>
      <c r="B528" s="23"/>
      <c r="C528" s="21"/>
      <c r="D528" s="23"/>
      <c r="E528" s="23"/>
      <c r="F528" s="17"/>
      <c r="G528" s="20"/>
      <c r="I528" s="2"/>
    </row>
    <row r="529" spans="1:9" ht="15" customHeight="1" x14ac:dyDescent="0.2">
      <c r="A529" s="22"/>
      <c r="B529" s="23"/>
      <c r="C529" s="21"/>
      <c r="D529" s="23"/>
      <c r="E529" s="23"/>
      <c r="F529" s="17"/>
      <c r="G529" s="20"/>
      <c r="I529" s="2"/>
    </row>
    <row r="530" spans="1:9" ht="15" customHeight="1" x14ac:dyDescent="0.2">
      <c r="A530" s="22"/>
      <c r="B530" s="23"/>
      <c r="C530" s="21"/>
      <c r="D530" s="23"/>
      <c r="E530" s="23"/>
      <c r="F530" s="17"/>
      <c r="G530" s="20"/>
      <c r="I530" s="2"/>
    </row>
    <row r="531" spans="1:9" ht="15" customHeight="1" x14ac:dyDescent="0.2">
      <c r="A531" s="22"/>
      <c r="B531" s="23"/>
      <c r="C531" s="21"/>
      <c r="D531" s="23"/>
      <c r="E531" s="23"/>
      <c r="F531" s="17"/>
      <c r="G531" s="20"/>
      <c r="I531" s="2"/>
    </row>
    <row r="532" spans="1:9" ht="15" customHeight="1" x14ac:dyDescent="0.2">
      <c r="A532" s="22"/>
      <c r="B532" s="23"/>
      <c r="C532" s="21"/>
      <c r="D532" s="23"/>
      <c r="E532" s="23"/>
      <c r="F532" s="17"/>
      <c r="G532" s="20"/>
      <c r="I532" s="2"/>
    </row>
    <row r="533" spans="1:9" ht="15" customHeight="1" x14ac:dyDescent="0.2">
      <c r="A533" s="22"/>
      <c r="B533" s="23"/>
      <c r="C533" s="21"/>
      <c r="D533" s="23"/>
      <c r="E533" s="23"/>
      <c r="F533" s="17"/>
      <c r="G533" s="20"/>
      <c r="I533" s="2"/>
    </row>
    <row r="534" spans="1:9" ht="15" customHeight="1" x14ac:dyDescent="0.2">
      <c r="A534" s="22"/>
      <c r="B534" s="23"/>
      <c r="C534" s="21"/>
      <c r="D534" s="23"/>
      <c r="E534" s="23"/>
      <c r="F534" s="17"/>
      <c r="G534" s="20"/>
      <c r="I534" s="2"/>
    </row>
    <row r="535" spans="1:9" ht="15" customHeight="1" x14ac:dyDescent="0.2">
      <c r="A535" s="22"/>
      <c r="B535" s="23"/>
      <c r="C535" s="21"/>
      <c r="D535" s="23"/>
      <c r="E535" s="23"/>
      <c r="F535" s="17"/>
      <c r="G535" s="20"/>
      <c r="I535" s="2"/>
    </row>
    <row r="536" spans="1:9" ht="15" customHeight="1" x14ac:dyDescent="0.2">
      <c r="A536" s="22"/>
      <c r="B536" s="23"/>
      <c r="C536" s="21"/>
      <c r="D536" s="23"/>
      <c r="E536" s="23"/>
      <c r="F536" s="17"/>
      <c r="G536" s="20"/>
      <c r="I536" s="2"/>
    </row>
    <row r="537" spans="1:9" ht="15" customHeight="1" x14ac:dyDescent="0.2">
      <c r="A537" s="22"/>
      <c r="B537" s="23"/>
      <c r="C537" s="21"/>
      <c r="D537" s="23"/>
      <c r="E537" s="23"/>
      <c r="F537" s="17"/>
      <c r="G537" s="20"/>
      <c r="I537" s="2"/>
    </row>
    <row r="538" spans="1:9" ht="15" customHeight="1" x14ac:dyDescent="0.2">
      <c r="A538" s="22"/>
      <c r="B538" s="23"/>
      <c r="C538" s="21"/>
      <c r="D538" s="23"/>
      <c r="E538" s="23"/>
      <c r="F538" s="17"/>
      <c r="G538" s="20"/>
      <c r="I538" s="2"/>
    </row>
    <row r="539" spans="1:9" ht="15" customHeight="1" x14ac:dyDescent="0.2">
      <c r="A539" s="22"/>
      <c r="B539" s="23"/>
      <c r="C539" s="21"/>
      <c r="D539" s="23"/>
      <c r="E539" s="23"/>
      <c r="F539" s="17"/>
      <c r="G539" s="20"/>
      <c r="I539" s="2"/>
    </row>
    <row r="540" spans="1:9" ht="15" customHeight="1" x14ac:dyDescent="0.2">
      <c r="A540" s="22"/>
      <c r="B540" s="23"/>
      <c r="C540" s="21"/>
      <c r="D540" s="23"/>
      <c r="E540" s="23"/>
      <c r="F540" s="17"/>
      <c r="G540" s="20"/>
      <c r="I540" s="2"/>
    </row>
    <row r="541" spans="1:9" ht="15" customHeight="1" x14ac:dyDescent="0.2">
      <c r="A541" s="22"/>
      <c r="B541" s="23"/>
      <c r="C541" s="21"/>
      <c r="D541" s="23"/>
      <c r="E541" s="23"/>
      <c r="F541" s="17"/>
      <c r="G541" s="20"/>
      <c r="I541" s="2"/>
    </row>
    <row r="542" spans="1:9" ht="15" customHeight="1" x14ac:dyDescent="0.2">
      <c r="A542" s="22"/>
      <c r="B542" s="23"/>
      <c r="C542" s="21"/>
      <c r="D542" s="23"/>
      <c r="E542" s="23"/>
      <c r="F542" s="17"/>
      <c r="G542" s="20"/>
      <c r="I542" s="2"/>
    </row>
    <row r="543" spans="1:9" ht="15" customHeight="1" x14ac:dyDescent="0.2">
      <c r="A543" s="22"/>
      <c r="B543" s="23"/>
      <c r="C543" s="21"/>
      <c r="D543" s="23"/>
      <c r="E543" s="23"/>
      <c r="F543" s="17"/>
      <c r="G543" s="20"/>
      <c r="I543" s="2"/>
    </row>
    <row r="544" spans="1:9" ht="15" customHeight="1" x14ac:dyDescent="0.2">
      <c r="A544" s="22"/>
      <c r="B544" s="23"/>
      <c r="C544" s="21"/>
      <c r="D544" s="23"/>
      <c r="E544" s="23"/>
      <c r="F544" s="17"/>
      <c r="G544" s="20"/>
      <c r="I544" s="2"/>
    </row>
    <row r="545" spans="1:9" ht="15" customHeight="1" x14ac:dyDescent="0.2">
      <c r="A545" s="22"/>
      <c r="B545" s="23"/>
      <c r="C545" s="21"/>
      <c r="D545" s="23"/>
      <c r="E545" s="23"/>
      <c r="F545" s="17"/>
      <c r="G545" s="20"/>
      <c r="I545" s="2"/>
    </row>
    <row r="546" spans="1:9" ht="15" customHeight="1" x14ac:dyDescent="0.2">
      <c r="A546" s="22"/>
      <c r="B546" s="23"/>
      <c r="C546" s="21"/>
      <c r="D546" s="23"/>
      <c r="E546" s="23"/>
      <c r="F546" s="17"/>
      <c r="G546" s="20"/>
      <c r="I546" s="2"/>
    </row>
    <row r="547" spans="1:9" ht="15" customHeight="1" x14ac:dyDescent="0.2">
      <c r="A547" s="22"/>
      <c r="B547" s="23"/>
      <c r="C547" s="21"/>
      <c r="D547" s="23"/>
      <c r="E547" s="23"/>
      <c r="F547" s="17"/>
      <c r="G547" s="20"/>
      <c r="I547" s="2"/>
    </row>
    <row r="548" spans="1:9" ht="15" customHeight="1" x14ac:dyDescent="0.2">
      <c r="A548" s="22"/>
      <c r="B548" s="23"/>
      <c r="C548" s="21"/>
      <c r="D548" s="23"/>
      <c r="E548" s="23"/>
      <c r="F548" s="17"/>
      <c r="G548" s="20"/>
      <c r="I548" s="2"/>
    </row>
    <row r="549" spans="1:9" ht="15" customHeight="1" x14ac:dyDescent="0.2">
      <c r="A549" s="22"/>
      <c r="B549" s="23"/>
      <c r="C549" s="21"/>
      <c r="D549" s="23"/>
      <c r="E549" s="23"/>
      <c r="F549" s="17"/>
      <c r="G549" s="20"/>
      <c r="I549" s="2"/>
    </row>
    <row r="550" spans="1:9" ht="15" customHeight="1" x14ac:dyDescent="0.2">
      <c r="A550" s="22"/>
      <c r="B550" s="23"/>
      <c r="C550" s="21"/>
      <c r="D550" s="23"/>
      <c r="E550" s="23"/>
      <c r="F550" s="17"/>
      <c r="G550" s="20"/>
      <c r="I550" s="2"/>
    </row>
    <row r="551" spans="1:9" ht="15" customHeight="1" x14ac:dyDescent="0.2">
      <c r="A551" s="22"/>
      <c r="B551" s="23"/>
      <c r="C551" s="21"/>
      <c r="D551" s="23"/>
      <c r="E551" s="23"/>
      <c r="F551" s="17"/>
      <c r="G551" s="20"/>
      <c r="I551" s="2"/>
    </row>
    <row r="552" spans="1:9" ht="15" customHeight="1" x14ac:dyDescent="0.2">
      <c r="A552" s="22"/>
      <c r="B552" s="23"/>
      <c r="C552" s="21"/>
      <c r="D552" s="23"/>
      <c r="E552" s="23"/>
      <c r="F552" s="17"/>
      <c r="G552" s="20"/>
      <c r="I552" s="2"/>
    </row>
    <row r="553" spans="1:9" ht="15" customHeight="1" x14ac:dyDescent="0.2">
      <c r="A553" s="22"/>
      <c r="B553" s="23"/>
      <c r="C553" s="21"/>
      <c r="D553" s="23"/>
      <c r="E553" s="23"/>
      <c r="F553" s="17"/>
      <c r="G553" s="20"/>
      <c r="I553" s="2"/>
    </row>
    <row r="554" spans="1:9" ht="15" customHeight="1" x14ac:dyDescent="0.2">
      <c r="A554" s="22"/>
      <c r="B554" s="23"/>
      <c r="C554" s="21"/>
      <c r="D554" s="23"/>
      <c r="E554" s="23"/>
      <c r="F554" s="17"/>
      <c r="G554" s="20"/>
      <c r="I554" s="2"/>
    </row>
    <row r="555" spans="1:9" ht="15" customHeight="1" x14ac:dyDescent="0.2">
      <c r="A555" s="22"/>
      <c r="B555" s="23"/>
      <c r="C555" s="21"/>
      <c r="D555" s="23"/>
      <c r="E555" s="23"/>
      <c r="F555" s="17"/>
      <c r="G555" s="20"/>
      <c r="I555" s="2"/>
    </row>
    <row r="556" spans="1:9" ht="15" customHeight="1" x14ac:dyDescent="0.2">
      <c r="A556" s="22"/>
      <c r="B556" s="23"/>
      <c r="C556" s="21"/>
      <c r="D556" s="23"/>
      <c r="E556" s="23"/>
      <c r="F556" s="17"/>
      <c r="G556" s="20"/>
      <c r="I556" s="2"/>
    </row>
    <row r="557" spans="1:9" ht="15" customHeight="1" x14ac:dyDescent="0.2">
      <c r="A557" s="22"/>
      <c r="B557" s="23"/>
      <c r="C557" s="21"/>
      <c r="D557" s="23"/>
      <c r="E557" s="23"/>
      <c r="F557" s="17"/>
      <c r="G557" s="20"/>
      <c r="I557" s="2"/>
    </row>
    <row r="558" spans="1:9" ht="15" customHeight="1" x14ac:dyDescent="0.2">
      <c r="A558" s="22"/>
      <c r="B558" s="23"/>
      <c r="C558" s="21"/>
      <c r="D558" s="23"/>
      <c r="E558" s="23"/>
      <c r="F558" s="17"/>
      <c r="G558" s="20"/>
      <c r="I558" s="2"/>
    </row>
    <row r="559" spans="1:9" ht="15" customHeight="1" x14ac:dyDescent="0.2">
      <c r="A559" s="22"/>
      <c r="B559" s="23"/>
      <c r="C559" s="21"/>
      <c r="D559" s="23"/>
      <c r="E559" s="23"/>
      <c r="F559" s="17"/>
      <c r="G559" s="20"/>
      <c r="I559" s="2"/>
    </row>
    <row r="560" spans="1:9" ht="15" customHeight="1" x14ac:dyDescent="0.2">
      <c r="A560" s="22"/>
      <c r="B560" s="23"/>
      <c r="C560" s="21"/>
      <c r="D560" s="23"/>
      <c r="E560" s="23"/>
      <c r="F560" s="17"/>
      <c r="G560" s="20"/>
      <c r="I560" s="2"/>
    </row>
    <row r="561" spans="1:9" ht="15" customHeight="1" x14ac:dyDescent="0.2">
      <c r="A561" s="22"/>
      <c r="B561" s="23"/>
      <c r="C561" s="21"/>
      <c r="D561" s="23"/>
      <c r="E561" s="23"/>
      <c r="F561" s="17"/>
      <c r="G561" s="20"/>
      <c r="I561" s="2"/>
    </row>
    <row r="562" spans="1:9" ht="15" customHeight="1" x14ac:dyDescent="0.2">
      <c r="A562" s="22"/>
      <c r="B562" s="23"/>
      <c r="C562" s="21"/>
      <c r="D562" s="23"/>
      <c r="E562" s="23"/>
      <c r="F562" s="17"/>
      <c r="G562" s="20"/>
      <c r="I562" s="2"/>
    </row>
    <row r="563" spans="1:9" ht="15" customHeight="1" x14ac:dyDescent="0.2">
      <c r="A563" s="22"/>
      <c r="B563" s="23"/>
      <c r="C563" s="21"/>
      <c r="D563" s="23"/>
      <c r="E563" s="23"/>
      <c r="F563" s="17"/>
      <c r="G563" s="20"/>
      <c r="I563" s="2"/>
    </row>
    <row r="564" spans="1:9" ht="15" customHeight="1" x14ac:dyDescent="0.2">
      <c r="A564" s="22"/>
      <c r="B564" s="23"/>
      <c r="C564" s="21"/>
      <c r="D564" s="23"/>
      <c r="E564" s="23"/>
      <c r="F564" s="17"/>
      <c r="G564" s="20"/>
      <c r="I564" s="2"/>
    </row>
    <row r="565" spans="1:9" ht="15" customHeight="1" x14ac:dyDescent="0.2">
      <c r="A565" s="22"/>
      <c r="B565" s="23"/>
      <c r="C565" s="21"/>
      <c r="D565" s="23"/>
      <c r="E565" s="23"/>
      <c r="F565" s="17"/>
      <c r="G565" s="20"/>
      <c r="I565" s="2"/>
    </row>
    <row r="566" spans="1:9" ht="15" customHeight="1" x14ac:dyDescent="0.2">
      <c r="A566" s="22"/>
      <c r="B566" s="23"/>
      <c r="C566" s="21"/>
      <c r="D566" s="23"/>
      <c r="E566" s="23"/>
      <c r="F566" s="17"/>
      <c r="G566" s="20"/>
      <c r="I566" s="2"/>
    </row>
    <row r="567" spans="1:9" ht="15" customHeight="1" x14ac:dyDescent="0.2">
      <c r="A567" s="22"/>
      <c r="B567" s="23"/>
      <c r="C567" s="21"/>
      <c r="D567" s="23"/>
      <c r="E567" s="23"/>
      <c r="F567" s="17"/>
      <c r="G567" s="20"/>
      <c r="I567" s="2"/>
    </row>
    <row r="568" spans="1:9" ht="15" customHeight="1" x14ac:dyDescent="0.2">
      <c r="A568" s="22"/>
      <c r="B568" s="23"/>
      <c r="C568" s="21"/>
      <c r="D568" s="23"/>
      <c r="E568" s="23"/>
      <c r="F568" s="17"/>
      <c r="G568" s="20"/>
      <c r="I568" s="2"/>
    </row>
    <row r="569" spans="1:9" ht="15" customHeight="1" x14ac:dyDescent="0.2">
      <c r="A569" s="22"/>
      <c r="B569" s="23"/>
      <c r="C569" s="21"/>
      <c r="D569" s="23"/>
      <c r="E569" s="23"/>
      <c r="F569" s="17"/>
      <c r="G569" s="20"/>
      <c r="I569" s="2"/>
    </row>
    <row r="570" spans="1:9" ht="15" customHeight="1" x14ac:dyDescent="0.2">
      <c r="A570" s="22"/>
      <c r="B570" s="23"/>
      <c r="C570" s="21"/>
      <c r="D570" s="23"/>
      <c r="E570" s="23"/>
      <c r="F570" s="17"/>
      <c r="G570" s="20"/>
      <c r="I570" s="2"/>
    </row>
    <row r="571" spans="1:9" ht="15" customHeight="1" x14ac:dyDescent="0.2">
      <c r="A571" s="22"/>
      <c r="B571" s="23"/>
      <c r="C571" s="21"/>
      <c r="D571" s="23"/>
      <c r="E571" s="23"/>
      <c r="F571" s="17"/>
      <c r="G571" s="20"/>
      <c r="I571" s="2"/>
    </row>
    <row r="572" spans="1:9" ht="15" customHeight="1" x14ac:dyDescent="0.2">
      <c r="A572" s="22"/>
      <c r="B572" s="23"/>
      <c r="C572" s="21"/>
      <c r="D572" s="23"/>
      <c r="E572" s="23"/>
      <c r="F572" s="17"/>
      <c r="G572" s="20"/>
      <c r="I572" s="2"/>
    </row>
    <row r="573" spans="1:9" ht="15" customHeight="1" x14ac:dyDescent="0.2">
      <c r="A573" s="22"/>
      <c r="B573" s="23"/>
      <c r="C573" s="21"/>
      <c r="D573" s="23"/>
      <c r="E573" s="23"/>
      <c r="F573" s="17"/>
      <c r="G573" s="20"/>
      <c r="I573" s="2"/>
    </row>
    <row r="574" spans="1:9" ht="15" customHeight="1" x14ac:dyDescent="0.2">
      <c r="A574" s="22"/>
      <c r="B574" s="23"/>
      <c r="C574" s="21"/>
      <c r="D574" s="23"/>
      <c r="E574" s="23"/>
      <c r="F574" s="17"/>
      <c r="G574" s="20"/>
      <c r="I574" s="2"/>
    </row>
    <row r="575" spans="1:9" ht="15" customHeight="1" x14ac:dyDescent="0.2">
      <c r="A575" s="22"/>
      <c r="B575" s="23"/>
      <c r="C575" s="21"/>
      <c r="D575" s="23"/>
      <c r="E575" s="23"/>
      <c r="F575" s="17"/>
      <c r="G575" s="20"/>
      <c r="I575" s="2"/>
    </row>
    <row r="576" spans="1:9" ht="15" customHeight="1" x14ac:dyDescent="0.2">
      <c r="A576" s="22"/>
      <c r="B576" s="23"/>
      <c r="C576" s="21"/>
      <c r="D576" s="23"/>
      <c r="E576" s="23"/>
      <c r="F576" s="17"/>
      <c r="G576" s="20"/>
      <c r="I576" s="2"/>
    </row>
    <row r="577" spans="1:9" ht="15" customHeight="1" x14ac:dyDescent="0.2">
      <c r="A577" s="22"/>
      <c r="B577" s="23"/>
      <c r="C577" s="21"/>
      <c r="D577" s="23"/>
      <c r="E577" s="23"/>
      <c r="F577" s="17"/>
      <c r="G577" s="20"/>
      <c r="I577" s="2"/>
    </row>
    <row r="578" spans="1:9" ht="15" customHeight="1" x14ac:dyDescent="0.2">
      <c r="A578" s="22"/>
      <c r="B578" s="23"/>
      <c r="C578" s="21"/>
      <c r="D578" s="23"/>
      <c r="E578" s="23"/>
      <c r="F578" s="17"/>
      <c r="G578" s="20"/>
      <c r="I578" s="2"/>
    </row>
    <row r="579" spans="1:9" ht="15" customHeight="1" x14ac:dyDescent="0.2">
      <c r="A579" s="22"/>
      <c r="B579" s="23"/>
      <c r="C579" s="21"/>
      <c r="D579" s="23"/>
      <c r="E579" s="23"/>
      <c r="F579" s="17"/>
      <c r="G579" s="20"/>
      <c r="I579" s="2"/>
    </row>
    <row r="580" spans="1:9" ht="15" customHeight="1" x14ac:dyDescent="0.2">
      <c r="A580" s="22"/>
      <c r="B580" s="23"/>
      <c r="C580" s="21"/>
      <c r="D580" s="23"/>
      <c r="E580" s="23"/>
      <c r="F580" s="17"/>
      <c r="G580" s="20"/>
      <c r="I580" s="2"/>
    </row>
    <row r="581" spans="1:9" ht="15" customHeight="1" x14ac:dyDescent="0.2">
      <c r="A581" s="22"/>
      <c r="B581" s="23"/>
      <c r="C581" s="21"/>
      <c r="D581" s="23"/>
      <c r="E581" s="23"/>
      <c r="F581" s="17"/>
      <c r="G581" s="20"/>
      <c r="I581" s="2"/>
    </row>
    <row r="582" spans="1:9" ht="15" customHeight="1" x14ac:dyDescent="0.2">
      <c r="A582" s="22"/>
      <c r="B582" s="23"/>
      <c r="C582" s="21"/>
      <c r="D582" s="23"/>
      <c r="E582" s="23"/>
      <c r="F582" s="17"/>
      <c r="G582" s="20"/>
      <c r="I582" s="2"/>
    </row>
    <row r="583" spans="1:9" ht="15" customHeight="1" x14ac:dyDescent="0.2">
      <c r="A583" s="22"/>
      <c r="B583" s="23"/>
      <c r="C583" s="21"/>
      <c r="D583" s="23"/>
      <c r="E583" s="23"/>
      <c r="F583" s="17"/>
      <c r="G583" s="20"/>
      <c r="I583" s="2"/>
    </row>
    <row r="584" spans="1:9" ht="15" customHeight="1" x14ac:dyDescent="0.2">
      <c r="A584" s="22"/>
      <c r="B584" s="23"/>
      <c r="C584" s="21"/>
      <c r="D584" s="23"/>
      <c r="E584" s="23"/>
      <c r="F584" s="17"/>
      <c r="G584" s="20"/>
      <c r="I584" s="2"/>
    </row>
    <row r="585" spans="1:9" ht="15" customHeight="1" x14ac:dyDescent="0.2">
      <c r="A585" s="22"/>
      <c r="B585" s="23"/>
      <c r="C585" s="21"/>
      <c r="D585" s="23"/>
      <c r="E585" s="23"/>
      <c r="F585" s="17"/>
      <c r="G585" s="20"/>
      <c r="I585" s="2"/>
    </row>
    <row r="586" spans="1:9" ht="15" customHeight="1" x14ac:dyDescent="0.2">
      <c r="A586" s="22"/>
      <c r="B586" s="23"/>
      <c r="C586" s="21"/>
      <c r="D586" s="23"/>
      <c r="E586" s="23"/>
      <c r="F586" s="17"/>
      <c r="G586" s="20"/>
      <c r="I586" s="2"/>
    </row>
    <row r="587" spans="1:9" ht="15" customHeight="1" x14ac:dyDescent="0.2">
      <c r="A587" s="22"/>
      <c r="B587" s="23"/>
      <c r="C587" s="21"/>
      <c r="D587" s="23"/>
      <c r="E587" s="23"/>
      <c r="F587" s="17"/>
      <c r="G587" s="20"/>
      <c r="I587" s="2"/>
    </row>
    <row r="588" spans="1:9" ht="15" customHeight="1" x14ac:dyDescent="0.2">
      <c r="A588" s="22"/>
      <c r="B588" s="23"/>
      <c r="C588" s="21"/>
      <c r="D588" s="23"/>
      <c r="E588" s="23"/>
      <c r="F588" s="17"/>
      <c r="G588" s="20"/>
      <c r="I588" s="2"/>
    </row>
    <row r="589" spans="1:9" ht="15" customHeight="1" x14ac:dyDescent="0.2">
      <c r="A589" s="22"/>
      <c r="B589" s="23"/>
      <c r="C589" s="21"/>
      <c r="D589" s="23"/>
      <c r="E589" s="23"/>
      <c r="F589" s="17"/>
      <c r="G589" s="20"/>
      <c r="I589" s="2"/>
    </row>
    <row r="590" spans="1:9" ht="15" customHeight="1" x14ac:dyDescent="0.2">
      <c r="A590" s="22"/>
      <c r="B590" s="23"/>
      <c r="C590" s="21"/>
      <c r="D590" s="23"/>
      <c r="E590" s="23"/>
      <c r="F590" s="17"/>
      <c r="G590" s="20"/>
      <c r="I590" s="2"/>
    </row>
    <row r="591" spans="1:9" ht="15" customHeight="1" x14ac:dyDescent="0.2">
      <c r="A591" s="22"/>
      <c r="B591" s="23"/>
      <c r="C591" s="21"/>
      <c r="D591" s="23"/>
      <c r="E591" s="23"/>
      <c r="F591" s="17"/>
      <c r="G591" s="20"/>
      <c r="I591" s="2"/>
    </row>
    <row r="592" spans="1:9" ht="15" customHeight="1" x14ac:dyDescent="0.2">
      <c r="A592" s="22"/>
      <c r="B592" s="23"/>
      <c r="C592" s="21"/>
      <c r="D592" s="23"/>
      <c r="E592" s="23"/>
      <c r="F592" s="17"/>
      <c r="G592" s="20"/>
      <c r="I592" s="2"/>
    </row>
    <row r="593" spans="1:9" ht="15" customHeight="1" x14ac:dyDescent="0.2">
      <c r="A593" s="22"/>
      <c r="B593" s="23"/>
      <c r="C593" s="21"/>
      <c r="D593" s="23"/>
      <c r="E593" s="23"/>
      <c r="F593" s="17"/>
      <c r="G593" s="20"/>
      <c r="I593" s="2"/>
    </row>
    <row r="594" spans="1:9" ht="15" customHeight="1" x14ac:dyDescent="0.2">
      <c r="A594" s="22"/>
      <c r="B594" s="23"/>
      <c r="C594" s="21"/>
      <c r="D594" s="23"/>
      <c r="E594" s="23"/>
      <c r="F594" s="17"/>
      <c r="G594" s="20"/>
      <c r="I594" s="2"/>
    </row>
    <row r="595" spans="1:9" ht="15" customHeight="1" x14ac:dyDescent="0.2">
      <c r="A595" s="22"/>
      <c r="B595" s="23"/>
      <c r="C595" s="21"/>
      <c r="D595" s="23"/>
      <c r="E595" s="23"/>
      <c r="F595" s="17"/>
      <c r="G595" s="20"/>
      <c r="I595" s="2"/>
    </row>
    <row r="596" spans="1:9" ht="15" customHeight="1" x14ac:dyDescent="0.2">
      <c r="A596" s="22"/>
      <c r="B596" s="23"/>
      <c r="C596" s="21"/>
      <c r="D596" s="23"/>
      <c r="E596" s="23"/>
      <c r="F596" s="17"/>
      <c r="G596" s="20"/>
      <c r="I596" s="2"/>
    </row>
    <row r="597" spans="1:9" ht="15" customHeight="1" x14ac:dyDescent="0.2">
      <c r="A597" s="22"/>
      <c r="B597" s="23"/>
      <c r="C597" s="21"/>
      <c r="D597" s="23"/>
      <c r="E597" s="23"/>
      <c r="F597" s="17"/>
      <c r="G597" s="20"/>
      <c r="I597" s="2"/>
    </row>
    <row r="598" spans="1:9" ht="15" customHeight="1" x14ac:dyDescent="0.2">
      <c r="A598" s="22"/>
      <c r="B598" s="23"/>
      <c r="C598" s="21"/>
      <c r="D598" s="23"/>
      <c r="E598" s="23"/>
      <c r="F598" s="17"/>
      <c r="G598" s="20"/>
      <c r="I598" s="2"/>
    </row>
    <row r="599" spans="1:9" ht="15" customHeight="1" x14ac:dyDescent="0.2">
      <c r="A599" s="22"/>
      <c r="B599" s="23"/>
      <c r="C599" s="21"/>
      <c r="D599" s="23"/>
      <c r="E599" s="23"/>
      <c r="F599" s="17"/>
      <c r="G599" s="20"/>
      <c r="I599" s="2"/>
    </row>
    <row r="600" spans="1:9" ht="15" customHeight="1" x14ac:dyDescent="0.2">
      <c r="A600" s="22"/>
      <c r="B600" s="23"/>
      <c r="C600" s="21"/>
      <c r="D600" s="23"/>
      <c r="E600" s="23"/>
      <c r="F600" s="17"/>
      <c r="G600" s="20"/>
      <c r="I600" s="2"/>
    </row>
    <row r="601" spans="1:9" ht="15" customHeight="1" x14ac:dyDescent="0.2">
      <c r="A601" s="22"/>
      <c r="B601" s="23"/>
      <c r="C601" s="21"/>
      <c r="D601" s="23"/>
      <c r="E601" s="23"/>
      <c r="F601" s="17"/>
      <c r="G601" s="20"/>
      <c r="I601" s="2"/>
    </row>
    <row r="602" spans="1:9" ht="15" customHeight="1" x14ac:dyDescent="0.2">
      <c r="A602" s="22"/>
      <c r="B602" s="23"/>
      <c r="C602" s="21"/>
      <c r="D602" s="23"/>
      <c r="E602" s="23"/>
      <c r="F602" s="17"/>
      <c r="G602" s="20"/>
      <c r="I602" s="2"/>
    </row>
    <row r="603" spans="1:9" ht="15" customHeight="1" x14ac:dyDescent="0.2">
      <c r="A603" s="22"/>
      <c r="B603" s="23"/>
      <c r="C603" s="21"/>
      <c r="D603" s="23"/>
      <c r="E603" s="23"/>
      <c r="F603" s="17"/>
      <c r="G603" s="20"/>
      <c r="I603" s="2"/>
    </row>
    <row r="604" spans="1:9" ht="15" customHeight="1" x14ac:dyDescent="0.2">
      <c r="A604" s="22"/>
      <c r="B604" s="23"/>
      <c r="C604" s="21"/>
      <c r="D604" s="23"/>
      <c r="E604" s="23"/>
      <c r="F604" s="17"/>
      <c r="G604" s="20"/>
      <c r="I604" s="2"/>
    </row>
    <row r="605" spans="1:9" ht="15" customHeight="1" x14ac:dyDescent="0.2">
      <c r="A605" s="22"/>
      <c r="B605" s="23"/>
      <c r="C605" s="21"/>
      <c r="D605" s="23"/>
      <c r="E605" s="23"/>
      <c r="F605" s="17"/>
      <c r="G605" s="20"/>
      <c r="I605" s="2"/>
    </row>
    <row r="606" spans="1:9" ht="15" customHeight="1" x14ac:dyDescent="0.2">
      <c r="A606" s="22"/>
      <c r="B606" s="23"/>
      <c r="C606" s="21"/>
      <c r="D606" s="23"/>
      <c r="E606" s="23"/>
      <c r="F606" s="17"/>
      <c r="G606" s="20"/>
      <c r="I606" s="2"/>
    </row>
    <row r="607" spans="1:9" ht="15" customHeight="1" x14ac:dyDescent="0.2">
      <c r="A607" s="22"/>
      <c r="B607" s="23"/>
      <c r="C607" s="21"/>
      <c r="D607" s="23"/>
      <c r="E607" s="23"/>
      <c r="F607" s="17"/>
      <c r="G607" s="20"/>
      <c r="I607" s="2"/>
    </row>
    <row r="608" spans="1:9" ht="15" customHeight="1" x14ac:dyDescent="0.2">
      <c r="A608" s="22"/>
      <c r="B608" s="23"/>
      <c r="C608" s="21"/>
      <c r="D608" s="23"/>
      <c r="E608" s="23"/>
      <c r="F608" s="17"/>
      <c r="G608" s="20"/>
      <c r="I608" s="2"/>
    </row>
    <row r="609" spans="1:9" ht="15" customHeight="1" x14ac:dyDescent="0.2">
      <c r="A609" s="22"/>
      <c r="B609" s="23"/>
      <c r="C609" s="21"/>
      <c r="D609" s="23"/>
      <c r="E609" s="23"/>
      <c r="F609" s="17"/>
      <c r="G609" s="20"/>
      <c r="I609" s="2"/>
    </row>
    <row r="610" spans="1:9" ht="15" customHeight="1" x14ac:dyDescent="0.2">
      <c r="A610" s="22"/>
      <c r="B610" s="23"/>
      <c r="C610" s="21"/>
      <c r="D610" s="23"/>
      <c r="E610" s="23"/>
      <c r="F610" s="17"/>
      <c r="G610" s="20"/>
      <c r="I610" s="2"/>
    </row>
    <row r="611" spans="1:9" ht="15" customHeight="1" x14ac:dyDescent="0.2">
      <c r="A611" s="22"/>
      <c r="B611" s="23"/>
      <c r="C611" s="21"/>
      <c r="D611" s="23"/>
      <c r="E611" s="23"/>
      <c r="F611" s="17"/>
      <c r="G611" s="20"/>
      <c r="I611" s="2"/>
    </row>
    <row r="612" spans="1:9" ht="15" customHeight="1" x14ac:dyDescent="0.2">
      <c r="A612" s="22"/>
      <c r="B612" s="23"/>
      <c r="C612" s="21"/>
      <c r="D612" s="23"/>
      <c r="E612" s="23"/>
      <c r="F612" s="17"/>
      <c r="G612" s="20"/>
      <c r="I612" s="2"/>
    </row>
    <row r="613" spans="1:9" ht="15" customHeight="1" x14ac:dyDescent="0.2">
      <c r="A613" s="22"/>
      <c r="B613" s="23"/>
      <c r="C613" s="21"/>
      <c r="D613" s="23"/>
      <c r="E613" s="23"/>
      <c r="F613" s="17"/>
      <c r="G613" s="20"/>
      <c r="I613" s="2"/>
    </row>
    <row r="614" spans="1:9" ht="15" customHeight="1" x14ac:dyDescent="0.2">
      <c r="A614" s="22"/>
      <c r="B614" s="23"/>
      <c r="C614" s="21"/>
      <c r="D614" s="23"/>
      <c r="E614" s="23"/>
      <c r="F614" s="17"/>
      <c r="G614" s="20"/>
      <c r="I614" s="2"/>
    </row>
    <row r="615" spans="1:9" ht="15" customHeight="1" x14ac:dyDescent="0.2">
      <c r="A615" s="22"/>
      <c r="B615" s="23"/>
      <c r="C615" s="21"/>
      <c r="D615" s="23"/>
      <c r="E615" s="23"/>
      <c r="F615" s="17"/>
      <c r="G615" s="20"/>
      <c r="I615" s="2"/>
    </row>
    <row r="616" spans="1:9" ht="15" customHeight="1" x14ac:dyDescent="0.2">
      <c r="A616" s="22"/>
      <c r="B616" s="23"/>
      <c r="C616" s="21"/>
      <c r="D616" s="23"/>
      <c r="E616" s="23"/>
      <c r="F616" s="17"/>
      <c r="G616" s="20"/>
      <c r="I616" s="2"/>
    </row>
    <row r="617" spans="1:9" ht="15" customHeight="1" x14ac:dyDescent="0.2">
      <c r="A617" s="22"/>
      <c r="B617" s="23"/>
      <c r="C617" s="21"/>
      <c r="D617" s="23"/>
      <c r="E617" s="23"/>
      <c r="F617" s="17"/>
      <c r="G617" s="20"/>
      <c r="I617" s="2"/>
    </row>
    <row r="618" spans="1:9" ht="15" customHeight="1" x14ac:dyDescent="0.2">
      <c r="A618" s="22"/>
      <c r="B618" s="23"/>
      <c r="C618" s="21"/>
      <c r="D618" s="23"/>
      <c r="E618" s="23"/>
      <c r="F618" s="17"/>
      <c r="G618" s="20"/>
      <c r="I618" s="2"/>
    </row>
    <row r="619" spans="1:9" ht="15" customHeight="1" x14ac:dyDescent="0.2">
      <c r="A619" s="22"/>
      <c r="B619" s="23"/>
      <c r="C619" s="21"/>
      <c r="D619" s="23"/>
      <c r="E619" s="23"/>
      <c r="F619" s="17"/>
      <c r="G619" s="20"/>
      <c r="I619" s="2"/>
    </row>
    <row r="620" spans="1:9" ht="15" customHeight="1" x14ac:dyDescent="0.2">
      <c r="A620" s="22"/>
      <c r="B620" s="23"/>
      <c r="C620" s="21"/>
      <c r="D620" s="23"/>
      <c r="E620" s="23"/>
      <c r="F620" s="17"/>
      <c r="G620" s="20"/>
      <c r="I620" s="2"/>
    </row>
    <row r="621" spans="1:9" ht="15" customHeight="1" x14ac:dyDescent="0.2">
      <c r="A621" s="22"/>
      <c r="B621" s="23"/>
      <c r="C621" s="21"/>
      <c r="D621" s="23"/>
      <c r="E621" s="23"/>
      <c r="F621" s="17"/>
      <c r="G621" s="20"/>
      <c r="I621" s="2"/>
    </row>
    <row r="622" spans="1:9" ht="15" customHeight="1" x14ac:dyDescent="0.2">
      <c r="A622" s="22"/>
      <c r="B622" s="23"/>
      <c r="C622" s="21"/>
      <c r="D622" s="23"/>
      <c r="E622" s="23"/>
      <c r="F622" s="17"/>
      <c r="G622" s="20"/>
      <c r="I622" s="2"/>
    </row>
    <row r="623" spans="1:9" ht="15" customHeight="1" x14ac:dyDescent="0.2">
      <c r="A623" s="22"/>
      <c r="B623" s="23"/>
      <c r="C623" s="21"/>
      <c r="D623" s="23"/>
      <c r="E623" s="23"/>
      <c r="F623" s="17"/>
      <c r="G623" s="20"/>
      <c r="I623" s="2"/>
    </row>
    <row r="624" spans="1:9" ht="15" customHeight="1" x14ac:dyDescent="0.2">
      <c r="A624" s="22"/>
      <c r="B624" s="23"/>
      <c r="C624" s="21"/>
      <c r="D624" s="23"/>
      <c r="E624" s="23"/>
      <c r="F624" s="17"/>
      <c r="G624" s="20"/>
      <c r="I624" s="2"/>
    </row>
    <row r="625" spans="1:9" ht="15" customHeight="1" x14ac:dyDescent="0.2">
      <c r="A625" s="22"/>
      <c r="B625" s="23"/>
      <c r="C625" s="21"/>
      <c r="D625" s="23"/>
      <c r="E625" s="23"/>
      <c r="F625" s="17"/>
      <c r="G625" s="20"/>
      <c r="I625" s="2"/>
    </row>
    <row r="626" spans="1:9" ht="15" customHeight="1" x14ac:dyDescent="0.2">
      <c r="A626" s="22"/>
      <c r="B626" s="23"/>
      <c r="C626" s="21"/>
      <c r="D626" s="23"/>
      <c r="E626" s="23"/>
      <c r="F626" s="17"/>
      <c r="G626" s="20"/>
      <c r="I626" s="2"/>
    </row>
    <row r="627" spans="1:9" ht="15" customHeight="1" x14ac:dyDescent="0.2">
      <c r="A627" s="22"/>
      <c r="B627" s="23"/>
      <c r="C627" s="21"/>
      <c r="D627" s="23"/>
      <c r="E627" s="23"/>
      <c r="F627" s="17"/>
      <c r="G627" s="20"/>
      <c r="I627" s="2"/>
    </row>
    <row r="628" spans="1:9" ht="15" customHeight="1" x14ac:dyDescent="0.2">
      <c r="A628" s="22"/>
      <c r="B628" s="23"/>
      <c r="C628" s="21"/>
      <c r="D628" s="23"/>
      <c r="E628" s="23"/>
      <c r="F628" s="17"/>
      <c r="G628" s="20"/>
      <c r="I628" s="2"/>
    </row>
    <row r="629" spans="1:9" ht="15" customHeight="1" x14ac:dyDescent="0.2">
      <c r="A629" s="22"/>
      <c r="B629" s="23"/>
      <c r="C629" s="21"/>
      <c r="D629" s="23"/>
      <c r="E629" s="23"/>
      <c r="F629" s="17"/>
      <c r="G629" s="20"/>
      <c r="I629" s="2"/>
    </row>
    <row r="630" spans="1:9" ht="15" customHeight="1" x14ac:dyDescent="0.2">
      <c r="A630" s="22"/>
      <c r="B630" s="23"/>
      <c r="C630" s="21"/>
      <c r="D630" s="23"/>
      <c r="E630" s="23"/>
      <c r="F630" s="17"/>
      <c r="G630" s="20"/>
      <c r="I630" s="2"/>
    </row>
    <row r="631" spans="1:9" ht="15" customHeight="1" x14ac:dyDescent="0.2">
      <c r="A631" s="22"/>
      <c r="B631" s="23"/>
      <c r="C631" s="21"/>
      <c r="D631" s="23"/>
      <c r="E631" s="23"/>
      <c r="F631" s="17"/>
      <c r="G631" s="20"/>
      <c r="I631" s="2"/>
    </row>
    <row r="632" spans="1:9" ht="15" customHeight="1" x14ac:dyDescent="0.2">
      <c r="A632" s="22"/>
      <c r="B632" s="23"/>
      <c r="C632" s="21"/>
      <c r="D632" s="23"/>
      <c r="E632" s="23"/>
      <c r="F632" s="17"/>
      <c r="G632" s="20"/>
      <c r="I632" s="2"/>
    </row>
    <row r="633" spans="1:9" ht="15" customHeight="1" x14ac:dyDescent="0.2">
      <c r="A633" s="22"/>
      <c r="B633" s="23"/>
      <c r="C633" s="21"/>
      <c r="D633" s="23"/>
      <c r="E633" s="23"/>
      <c r="F633" s="17"/>
      <c r="G633" s="20"/>
      <c r="I633" s="2"/>
    </row>
    <row r="634" spans="1:9" ht="15" customHeight="1" x14ac:dyDescent="0.2">
      <c r="A634" s="22"/>
      <c r="B634" s="23"/>
      <c r="C634" s="21"/>
      <c r="D634" s="23"/>
      <c r="E634" s="23"/>
      <c r="F634" s="17"/>
      <c r="G634" s="20"/>
      <c r="I634" s="2"/>
    </row>
    <row r="635" spans="1:9" ht="15" customHeight="1" x14ac:dyDescent="0.2">
      <c r="A635" s="22"/>
      <c r="B635" s="23"/>
      <c r="C635" s="21"/>
      <c r="D635" s="23"/>
      <c r="E635" s="23"/>
      <c r="F635" s="17"/>
      <c r="G635" s="20"/>
      <c r="I635" s="2"/>
    </row>
    <row r="636" spans="1:9" ht="15" customHeight="1" x14ac:dyDescent="0.2">
      <c r="A636" s="22"/>
      <c r="B636" s="23"/>
      <c r="C636" s="21"/>
      <c r="D636" s="23"/>
      <c r="E636" s="23"/>
      <c r="F636" s="17"/>
      <c r="G636" s="20"/>
      <c r="I636" s="2"/>
    </row>
    <row r="637" spans="1:9" ht="15" customHeight="1" x14ac:dyDescent="0.2">
      <c r="A637" s="22"/>
      <c r="B637" s="23"/>
      <c r="C637" s="21"/>
      <c r="D637" s="23"/>
      <c r="E637" s="23"/>
      <c r="F637" s="17"/>
      <c r="G637" s="20"/>
      <c r="I637" s="2"/>
    </row>
    <row r="638" spans="1:9" ht="15" customHeight="1" x14ac:dyDescent="0.2">
      <c r="A638" s="22"/>
      <c r="B638" s="23"/>
      <c r="C638" s="21"/>
      <c r="D638" s="23"/>
      <c r="E638" s="23"/>
      <c r="F638" s="17"/>
      <c r="G638" s="20"/>
      <c r="I638" s="2"/>
    </row>
    <row r="639" spans="1:9" ht="15" customHeight="1" x14ac:dyDescent="0.2">
      <c r="A639" s="22"/>
      <c r="B639" s="23"/>
      <c r="C639" s="21"/>
      <c r="D639" s="23"/>
      <c r="E639" s="23"/>
      <c r="F639" s="17"/>
      <c r="G639" s="20"/>
      <c r="I639" s="2"/>
    </row>
    <row r="640" spans="1:9" ht="15" customHeight="1" x14ac:dyDescent="0.2">
      <c r="A640" s="22"/>
      <c r="B640" s="23"/>
      <c r="C640" s="21"/>
      <c r="D640" s="23"/>
      <c r="E640" s="23"/>
      <c r="F640" s="17"/>
      <c r="G640" s="20"/>
      <c r="I640" s="2"/>
    </row>
    <row r="641" spans="1:9" ht="15" customHeight="1" x14ac:dyDescent="0.2">
      <c r="A641" s="22"/>
      <c r="B641" s="23"/>
      <c r="C641" s="21"/>
      <c r="D641" s="23"/>
      <c r="E641" s="23"/>
      <c r="F641" s="17"/>
      <c r="G641" s="20"/>
      <c r="I641" s="2"/>
    </row>
    <row r="642" spans="1:9" ht="15" customHeight="1" x14ac:dyDescent="0.2">
      <c r="A642" s="22"/>
      <c r="B642" s="23"/>
      <c r="C642" s="21"/>
      <c r="D642" s="23"/>
      <c r="E642" s="23"/>
      <c r="F642" s="17"/>
      <c r="G642" s="20"/>
      <c r="I642" s="2"/>
    </row>
    <row r="643" spans="1:9" ht="15" customHeight="1" x14ac:dyDescent="0.2">
      <c r="A643" s="22"/>
      <c r="B643" s="23"/>
      <c r="C643" s="21"/>
      <c r="D643" s="23"/>
      <c r="E643" s="23"/>
      <c r="F643" s="17"/>
      <c r="G643" s="20"/>
      <c r="I643" s="2"/>
    </row>
    <row r="644" spans="1:9" ht="15" customHeight="1" x14ac:dyDescent="0.2">
      <c r="A644" s="22"/>
      <c r="B644" s="23"/>
      <c r="C644" s="21"/>
      <c r="D644" s="23"/>
      <c r="E644" s="23"/>
      <c r="F644" s="17"/>
      <c r="G644" s="20"/>
      <c r="I644" s="2"/>
    </row>
    <row r="645" spans="1:9" ht="15" customHeight="1" x14ac:dyDescent="0.2">
      <c r="A645" s="22"/>
      <c r="B645" s="23"/>
      <c r="C645" s="21"/>
      <c r="D645" s="23"/>
      <c r="E645" s="23"/>
      <c r="F645" s="17"/>
      <c r="G645" s="20"/>
      <c r="I645" s="2"/>
    </row>
    <row r="646" spans="1:9" ht="15" customHeight="1" x14ac:dyDescent="0.2">
      <c r="A646" s="22"/>
      <c r="B646" s="23"/>
      <c r="C646" s="21"/>
      <c r="D646" s="23"/>
      <c r="E646" s="23"/>
      <c r="F646" s="17"/>
      <c r="G646" s="20"/>
      <c r="I646" s="2"/>
    </row>
    <row r="647" spans="1:9" ht="15" customHeight="1" x14ac:dyDescent="0.2">
      <c r="A647" s="22"/>
      <c r="B647" s="23"/>
      <c r="C647" s="21"/>
      <c r="D647" s="23"/>
      <c r="E647" s="23"/>
      <c r="F647" s="17"/>
      <c r="G647" s="20"/>
      <c r="I647" s="2"/>
    </row>
    <row r="648" spans="1:9" ht="15" customHeight="1" x14ac:dyDescent="0.2">
      <c r="A648" s="22"/>
      <c r="B648" s="23"/>
      <c r="C648" s="21"/>
      <c r="D648" s="23"/>
      <c r="E648" s="23"/>
      <c r="F648" s="17"/>
      <c r="G648" s="20"/>
      <c r="I648" s="2"/>
    </row>
    <row r="649" spans="1:9" ht="15" customHeight="1" x14ac:dyDescent="0.2">
      <c r="A649" s="22"/>
      <c r="B649" s="23"/>
      <c r="C649" s="21"/>
      <c r="D649" s="23"/>
      <c r="E649" s="23"/>
      <c r="F649" s="17"/>
      <c r="G649" s="20"/>
      <c r="I649" s="2"/>
    </row>
    <row r="650" spans="1:9" ht="15" customHeight="1" x14ac:dyDescent="0.2">
      <c r="A650" s="22"/>
      <c r="B650" s="23"/>
      <c r="C650" s="21"/>
      <c r="D650" s="23"/>
      <c r="E650" s="23"/>
      <c r="F650" s="17"/>
      <c r="G650" s="20"/>
      <c r="I650" s="2"/>
    </row>
    <row r="651" spans="1:9" ht="15" customHeight="1" x14ac:dyDescent="0.2">
      <c r="A651" s="22"/>
      <c r="B651" s="23"/>
      <c r="C651" s="21"/>
      <c r="D651" s="23"/>
      <c r="E651" s="23"/>
      <c r="F651" s="17"/>
      <c r="G651" s="20"/>
      <c r="I651" s="2"/>
    </row>
    <row r="652" spans="1:9" ht="15" customHeight="1" x14ac:dyDescent="0.2">
      <c r="A652" s="22"/>
      <c r="B652" s="23"/>
      <c r="C652" s="21"/>
      <c r="D652" s="23"/>
      <c r="E652" s="23"/>
      <c r="F652" s="17"/>
      <c r="G652" s="20"/>
      <c r="I652" s="2"/>
    </row>
    <row r="653" spans="1:9" ht="15" customHeight="1" x14ac:dyDescent="0.2">
      <c r="A653" s="22"/>
      <c r="B653" s="23"/>
      <c r="C653" s="21"/>
      <c r="D653" s="23"/>
      <c r="E653" s="23"/>
      <c r="F653" s="17"/>
      <c r="G653" s="20"/>
      <c r="I653" s="2"/>
    </row>
    <row r="654" spans="1:9" ht="15" customHeight="1" x14ac:dyDescent="0.2">
      <c r="A654" s="22"/>
      <c r="B654" s="23"/>
      <c r="C654" s="21"/>
      <c r="D654" s="23"/>
      <c r="E654" s="23"/>
      <c r="F654" s="17"/>
      <c r="G654" s="20"/>
      <c r="I654" s="2"/>
    </row>
    <row r="655" spans="1:9" ht="15" customHeight="1" x14ac:dyDescent="0.2">
      <c r="A655" s="22"/>
      <c r="B655" s="23"/>
      <c r="C655" s="21"/>
      <c r="D655" s="23"/>
      <c r="E655" s="23"/>
      <c r="F655" s="17"/>
      <c r="G655" s="20"/>
      <c r="I655" s="2"/>
    </row>
    <row r="656" spans="1:9" ht="15" customHeight="1" x14ac:dyDescent="0.2">
      <c r="A656" s="22"/>
      <c r="B656" s="23"/>
      <c r="C656" s="21"/>
      <c r="D656" s="23"/>
      <c r="E656" s="23"/>
      <c r="F656" s="17"/>
      <c r="G656" s="20"/>
      <c r="I656" s="2"/>
    </row>
    <row r="657" spans="1:9" ht="15" customHeight="1" x14ac:dyDescent="0.2">
      <c r="A657" s="22"/>
      <c r="B657" s="23"/>
      <c r="C657" s="21"/>
      <c r="D657" s="23"/>
      <c r="E657" s="23"/>
      <c r="F657" s="17"/>
      <c r="G657" s="20"/>
      <c r="I657" s="2"/>
    </row>
    <row r="658" spans="1:9" ht="15" customHeight="1" x14ac:dyDescent="0.2">
      <c r="A658" s="22"/>
      <c r="B658" s="23"/>
      <c r="C658" s="21"/>
      <c r="D658" s="23"/>
      <c r="E658" s="23"/>
      <c r="F658" s="17"/>
      <c r="G658" s="20"/>
      <c r="I658" s="2"/>
    </row>
    <row r="659" spans="1:9" ht="15" customHeight="1" x14ac:dyDescent="0.2">
      <c r="A659" s="22"/>
      <c r="B659" s="23"/>
      <c r="C659" s="21"/>
      <c r="D659" s="23"/>
      <c r="E659" s="23"/>
      <c r="F659" s="17"/>
      <c r="G659" s="20"/>
      <c r="I659" s="2"/>
    </row>
    <row r="660" spans="1:9" ht="15" customHeight="1" x14ac:dyDescent="0.2">
      <c r="A660" s="22"/>
      <c r="B660" s="23"/>
      <c r="C660" s="21"/>
      <c r="D660" s="23"/>
      <c r="E660" s="23"/>
      <c r="F660" s="17"/>
      <c r="G660" s="20"/>
      <c r="I660" s="2"/>
    </row>
    <row r="661" spans="1:9" ht="15" customHeight="1" x14ac:dyDescent="0.2">
      <c r="A661" s="22"/>
      <c r="B661" s="23"/>
      <c r="C661" s="21"/>
      <c r="D661" s="23"/>
      <c r="E661" s="23"/>
      <c r="F661" s="17"/>
      <c r="G661" s="20"/>
      <c r="I661" s="2"/>
    </row>
    <row r="662" spans="1:9" ht="15" customHeight="1" x14ac:dyDescent="0.2">
      <c r="A662" s="22"/>
      <c r="B662" s="23"/>
      <c r="C662" s="21"/>
      <c r="D662" s="23"/>
      <c r="E662" s="23"/>
      <c r="F662" s="17"/>
      <c r="G662" s="20"/>
      <c r="I662" s="2"/>
    </row>
    <row r="663" spans="1:9" ht="15" customHeight="1" x14ac:dyDescent="0.2">
      <c r="A663" s="22"/>
      <c r="B663" s="23"/>
      <c r="C663" s="21"/>
      <c r="D663" s="23"/>
      <c r="E663" s="23"/>
      <c r="F663" s="17"/>
      <c r="G663" s="20"/>
      <c r="I663" s="2"/>
    </row>
    <row r="664" spans="1:9" ht="15" customHeight="1" x14ac:dyDescent="0.2">
      <c r="A664" s="22"/>
      <c r="B664" s="23"/>
      <c r="C664" s="21"/>
      <c r="D664" s="23"/>
      <c r="E664" s="23"/>
      <c r="F664" s="17"/>
      <c r="G664" s="20"/>
      <c r="I664" s="2"/>
    </row>
    <row r="665" spans="1:9" ht="15" customHeight="1" x14ac:dyDescent="0.2">
      <c r="A665" s="22"/>
      <c r="B665" s="23"/>
      <c r="C665" s="21"/>
      <c r="D665" s="23"/>
      <c r="E665" s="23"/>
      <c r="F665" s="17"/>
      <c r="G665" s="20"/>
      <c r="I665" s="2"/>
    </row>
    <row r="666" spans="1:9" ht="15" customHeight="1" x14ac:dyDescent="0.2">
      <c r="A666" s="22"/>
      <c r="B666" s="23"/>
      <c r="C666" s="21"/>
      <c r="D666" s="23"/>
      <c r="E666" s="23"/>
      <c r="F666" s="17"/>
      <c r="G666" s="20"/>
      <c r="I666" s="2"/>
    </row>
    <row r="667" spans="1:9" ht="15" customHeight="1" x14ac:dyDescent="0.2">
      <c r="A667" s="22"/>
      <c r="B667" s="23"/>
      <c r="C667" s="21"/>
      <c r="D667" s="23"/>
      <c r="E667" s="23"/>
      <c r="F667" s="17"/>
      <c r="G667" s="20"/>
      <c r="I667" s="2"/>
    </row>
    <row r="668" spans="1:9" ht="15" customHeight="1" x14ac:dyDescent="0.2">
      <c r="A668" s="22"/>
      <c r="B668" s="23"/>
      <c r="C668" s="21"/>
      <c r="D668" s="23"/>
      <c r="E668" s="23"/>
      <c r="F668" s="17"/>
      <c r="G668" s="20"/>
      <c r="I668" s="2"/>
    </row>
    <row r="669" spans="1:9" ht="15" customHeight="1" x14ac:dyDescent="0.2">
      <c r="A669" s="22"/>
      <c r="B669" s="23"/>
      <c r="C669" s="21"/>
      <c r="D669" s="23"/>
      <c r="E669" s="23"/>
      <c r="F669" s="17"/>
      <c r="G669" s="20"/>
      <c r="I669" s="2"/>
    </row>
    <row r="670" spans="1:9" ht="15" customHeight="1" x14ac:dyDescent="0.2">
      <c r="A670" s="22"/>
      <c r="B670" s="23"/>
      <c r="C670" s="21"/>
      <c r="D670" s="23"/>
      <c r="E670" s="23"/>
      <c r="F670" s="17"/>
      <c r="G670" s="20"/>
      <c r="I670" s="2"/>
    </row>
    <row r="671" spans="1:9" ht="15" customHeight="1" x14ac:dyDescent="0.2">
      <c r="A671" s="22"/>
      <c r="B671" s="23"/>
      <c r="C671" s="21"/>
      <c r="D671" s="23"/>
      <c r="E671" s="23"/>
      <c r="F671" s="17"/>
      <c r="G671" s="20"/>
      <c r="I671" s="2"/>
    </row>
    <row r="672" spans="1:9" ht="15" customHeight="1" x14ac:dyDescent="0.2">
      <c r="A672" s="22"/>
      <c r="B672" s="23"/>
      <c r="C672" s="21"/>
      <c r="D672" s="23"/>
      <c r="E672" s="23"/>
      <c r="F672" s="17"/>
      <c r="G672" s="20"/>
      <c r="I672" s="2"/>
    </row>
    <row r="673" spans="1:9" ht="15" customHeight="1" x14ac:dyDescent="0.2">
      <c r="A673" s="22"/>
      <c r="B673" s="23"/>
      <c r="C673" s="21"/>
      <c r="D673" s="23"/>
      <c r="E673" s="23"/>
      <c r="F673" s="17"/>
      <c r="G673" s="20"/>
      <c r="I673" s="2"/>
    </row>
    <row r="674" spans="1:9" ht="15" customHeight="1" x14ac:dyDescent="0.2">
      <c r="A674" s="22"/>
      <c r="B674" s="23"/>
      <c r="C674" s="21"/>
      <c r="D674" s="23"/>
      <c r="E674" s="23"/>
      <c r="F674" s="17"/>
      <c r="G674" s="20"/>
      <c r="I674" s="2"/>
    </row>
    <row r="675" spans="1:9" ht="15" customHeight="1" x14ac:dyDescent="0.2">
      <c r="A675" s="22"/>
      <c r="B675" s="23"/>
      <c r="C675" s="21"/>
      <c r="D675" s="23"/>
      <c r="E675" s="23"/>
      <c r="F675" s="17"/>
      <c r="G675" s="20"/>
      <c r="I675" s="2"/>
    </row>
    <row r="676" spans="1:9" ht="15" customHeight="1" x14ac:dyDescent="0.2">
      <c r="A676" s="22"/>
      <c r="B676" s="23"/>
      <c r="C676" s="21"/>
      <c r="D676" s="23"/>
      <c r="E676" s="23"/>
      <c r="F676" s="17"/>
      <c r="G676" s="20"/>
      <c r="I676" s="2"/>
    </row>
    <row r="677" spans="1:9" ht="15" customHeight="1" x14ac:dyDescent="0.2">
      <c r="A677" s="22"/>
      <c r="B677" s="23"/>
      <c r="C677" s="21"/>
      <c r="D677" s="23"/>
      <c r="E677" s="23"/>
      <c r="F677" s="17"/>
      <c r="G677" s="20"/>
      <c r="I677" s="2"/>
    </row>
    <row r="678" spans="1:9" ht="15" customHeight="1" x14ac:dyDescent="0.2">
      <c r="A678" s="22"/>
      <c r="B678" s="23"/>
      <c r="C678" s="21"/>
      <c r="D678" s="23"/>
      <c r="E678" s="23"/>
      <c r="F678" s="17"/>
      <c r="G678" s="20"/>
      <c r="I678" s="2"/>
    </row>
    <row r="679" spans="1:9" ht="15" customHeight="1" x14ac:dyDescent="0.2">
      <c r="A679" s="22"/>
      <c r="B679" s="23"/>
      <c r="C679" s="21"/>
      <c r="D679" s="23"/>
      <c r="E679" s="23"/>
      <c r="F679" s="17"/>
      <c r="G679" s="20"/>
      <c r="I679" s="2"/>
    </row>
    <row r="680" spans="1:9" ht="15" customHeight="1" x14ac:dyDescent="0.2">
      <c r="A680" s="22"/>
      <c r="B680" s="23"/>
      <c r="C680" s="21"/>
      <c r="D680" s="23"/>
      <c r="E680" s="23"/>
      <c r="F680" s="17"/>
      <c r="G680" s="20"/>
      <c r="I680" s="2"/>
    </row>
    <row r="681" spans="1:9" ht="15" customHeight="1" x14ac:dyDescent="0.2">
      <c r="A681" s="22"/>
      <c r="B681" s="23"/>
      <c r="C681" s="21"/>
      <c r="D681" s="23"/>
      <c r="E681" s="23"/>
      <c r="F681" s="17"/>
      <c r="G681" s="20"/>
      <c r="I681" s="2"/>
    </row>
    <row r="682" spans="1:9" ht="15" customHeight="1" x14ac:dyDescent="0.2">
      <c r="A682" s="22"/>
      <c r="B682" s="23"/>
      <c r="C682" s="21"/>
      <c r="D682" s="23"/>
      <c r="E682" s="23"/>
      <c r="F682" s="17"/>
      <c r="G682" s="20"/>
      <c r="I682" s="2"/>
    </row>
    <row r="683" spans="1:9" ht="15" customHeight="1" x14ac:dyDescent="0.2">
      <c r="A683" s="22"/>
      <c r="B683" s="23"/>
      <c r="C683" s="21"/>
      <c r="D683" s="23"/>
      <c r="E683" s="23"/>
      <c r="F683" s="17"/>
      <c r="G683" s="20"/>
      <c r="I683" s="2"/>
    </row>
    <row r="684" spans="1:9" ht="15" customHeight="1" x14ac:dyDescent="0.2">
      <c r="A684" s="22"/>
      <c r="B684" s="23"/>
      <c r="C684" s="21"/>
      <c r="D684" s="23"/>
      <c r="E684" s="23"/>
      <c r="F684" s="17"/>
      <c r="G684" s="20"/>
      <c r="I684" s="2"/>
    </row>
    <row r="685" spans="1:9" ht="15" customHeight="1" x14ac:dyDescent="0.2">
      <c r="A685" s="22"/>
      <c r="B685" s="23"/>
      <c r="C685" s="21"/>
      <c r="D685" s="23"/>
      <c r="E685" s="23"/>
      <c r="F685" s="17"/>
      <c r="G685" s="20"/>
      <c r="I685" s="2"/>
    </row>
    <row r="686" spans="1:9" ht="15" customHeight="1" x14ac:dyDescent="0.2">
      <c r="A686" s="22"/>
      <c r="B686" s="23"/>
      <c r="C686" s="21"/>
      <c r="D686" s="23"/>
      <c r="E686" s="23"/>
      <c r="F686" s="17"/>
      <c r="G686" s="20"/>
      <c r="I686" s="2"/>
    </row>
    <row r="687" spans="1:9" ht="15" customHeight="1" x14ac:dyDescent="0.2">
      <c r="A687" s="22"/>
      <c r="B687" s="23"/>
      <c r="C687" s="21"/>
      <c r="D687" s="23"/>
      <c r="E687" s="23"/>
      <c r="F687" s="17"/>
      <c r="G687" s="20"/>
      <c r="I687" s="2"/>
    </row>
    <row r="688" spans="1:9" ht="15" customHeight="1" x14ac:dyDescent="0.2">
      <c r="A688" s="22"/>
      <c r="B688" s="23"/>
      <c r="C688" s="21"/>
      <c r="D688" s="23"/>
      <c r="E688" s="23"/>
      <c r="F688" s="17"/>
      <c r="G688" s="20"/>
      <c r="I688" s="2"/>
    </row>
    <row r="689" spans="1:9" ht="15" customHeight="1" x14ac:dyDescent="0.2">
      <c r="A689" s="22"/>
      <c r="B689" s="23"/>
      <c r="C689" s="21"/>
      <c r="D689" s="23"/>
      <c r="E689" s="23"/>
      <c r="F689" s="17"/>
      <c r="G689" s="20"/>
      <c r="I689" s="2"/>
    </row>
    <row r="690" spans="1:9" ht="15" customHeight="1" x14ac:dyDescent="0.2">
      <c r="A690" s="22"/>
      <c r="B690" s="23"/>
      <c r="C690" s="21"/>
      <c r="D690" s="23"/>
      <c r="E690" s="23"/>
      <c r="F690" s="17"/>
      <c r="G690" s="20"/>
      <c r="I690" s="2"/>
    </row>
    <row r="691" spans="1:9" ht="15" customHeight="1" x14ac:dyDescent="0.2">
      <c r="A691" s="22"/>
      <c r="B691" s="23"/>
      <c r="C691" s="21"/>
      <c r="D691" s="23"/>
      <c r="E691" s="23"/>
      <c r="F691" s="17"/>
      <c r="G691" s="20"/>
      <c r="I691" s="2"/>
    </row>
    <row r="692" spans="1:9" ht="15" customHeight="1" x14ac:dyDescent="0.2">
      <c r="A692" s="22"/>
      <c r="B692" s="23"/>
      <c r="C692" s="21"/>
      <c r="D692" s="23"/>
      <c r="E692" s="23"/>
      <c r="F692" s="17"/>
      <c r="G692" s="20"/>
      <c r="I692" s="2"/>
    </row>
    <row r="693" spans="1:9" ht="15" customHeight="1" x14ac:dyDescent="0.2">
      <c r="A693" s="22"/>
      <c r="B693" s="23"/>
      <c r="C693" s="21"/>
      <c r="D693" s="23"/>
      <c r="E693" s="23"/>
      <c r="F693" s="17"/>
      <c r="G693" s="20"/>
      <c r="I693" s="2"/>
    </row>
    <row r="694" spans="1:9" ht="15" customHeight="1" x14ac:dyDescent="0.2">
      <c r="A694" s="22"/>
      <c r="B694" s="23"/>
      <c r="C694" s="21"/>
      <c r="D694" s="23"/>
      <c r="E694" s="23"/>
      <c r="F694" s="17"/>
      <c r="G694" s="20"/>
      <c r="I694" s="2"/>
    </row>
    <row r="695" spans="1:9" ht="15" customHeight="1" x14ac:dyDescent="0.2">
      <c r="A695" s="22"/>
      <c r="B695" s="23"/>
      <c r="C695" s="21"/>
      <c r="D695" s="23"/>
      <c r="E695" s="23"/>
      <c r="F695" s="17"/>
      <c r="G695" s="20"/>
      <c r="I695" s="2"/>
    </row>
    <row r="696" spans="1:9" ht="15" customHeight="1" x14ac:dyDescent="0.2">
      <c r="A696" s="22"/>
      <c r="B696" s="23"/>
      <c r="C696" s="21"/>
      <c r="D696" s="23"/>
      <c r="E696" s="23"/>
      <c r="F696" s="17"/>
      <c r="G696" s="20"/>
      <c r="I696" s="2"/>
    </row>
    <row r="697" spans="1:9" ht="15" customHeight="1" x14ac:dyDescent="0.2">
      <c r="A697" s="22"/>
      <c r="B697" s="23"/>
      <c r="C697" s="21"/>
      <c r="D697" s="23"/>
      <c r="E697" s="23"/>
      <c r="F697" s="17"/>
      <c r="G697" s="20"/>
      <c r="I697" s="2"/>
    </row>
    <row r="698" spans="1:9" ht="15" customHeight="1" x14ac:dyDescent="0.2">
      <c r="A698" s="22"/>
      <c r="B698" s="23"/>
      <c r="C698" s="21"/>
      <c r="D698" s="23"/>
      <c r="E698" s="23"/>
      <c r="F698" s="17"/>
      <c r="G698" s="20"/>
      <c r="I698" s="2"/>
    </row>
    <row r="699" spans="1:9" ht="15" customHeight="1" x14ac:dyDescent="0.2">
      <c r="A699" s="22"/>
      <c r="B699" s="23"/>
      <c r="C699" s="21"/>
      <c r="D699" s="23"/>
      <c r="E699" s="23"/>
      <c r="F699" s="17"/>
      <c r="G699" s="20"/>
      <c r="I699" s="2"/>
    </row>
    <row r="700" spans="1:9" ht="15" customHeight="1" x14ac:dyDescent="0.2">
      <c r="A700" s="22"/>
      <c r="B700" s="23"/>
      <c r="C700" s="21"/>
      <c r="D700" s="23"/>
      <c r="E700" s="23"/>
      <c r="F700" s="17"/>
      <c r="G700" s="20"/>
      <c r="I700" s="2"/>
    </row>
    <row r="701" spans="1:9" ht="15" customHeight="1" x14ac:dyDescent="0.2">
      <c r="A701" s="22"/>
      <c r="B701" s="23"/>
      <c r="C701" s="21"/>
      <c r="D701" s="23"/>
      <c r="E701" s="23"/>
      <c r="F701" s="17"/>
      <c r="G701" s="20"/>
      <c r="I701" s="2"/>
    </row>
    <row r="702" spans="1:9" ht="15" customHeight="1" x14ac:dyDescent="0.2">
      <c r="A702" s="22"/>
      <c r="B702" s="23"/>
      <c r="C702" s="21"/>
      <c r="D702" s="23"/>
      <c r="E702" s="23"/>
      <c r="F702" s="17"/>
      <c r="G702" s="20"/>
      <c r="I702" s="2"/>
    </row>
    <row r="703" spans="1:9" ht="15" customHeight="1" x14ac:dyDescent="0.2">
      <c r="A703" s="22"/>
      <c r="B703" s="23"/>
      <c r="C703" s="21"/>
      <c r="D703" s="23"/>
      <c r="E703" s="23"/>
      <c r="F703" s="17"/>
      <c r="G703" s="20"/>
      <c r="I703" s="2"/>
    </row>
    <row r="704" spans="1:9" ht="15" customHeight="1" x14ac:dyDescent="0.2">
      <c r="A704" s="22"/>
      <c r="B704" s="23"/>
      <c r="C704" s="21"/>
      <c r="D704" s="23"/>
      <c r="E704" s="23"/>
      <c r="F704" s="17"/>
      <c r="G704" s="20"/>
      <c r="I704" s="2"/>
    </row>
    <row r="705" spans="1:9" ht="15" customHeight="1" x14ac:dyDescent="0.2">
      <c r="A705" s="22"/>
      <c r="B705" s="23"/>
      <c r="C705" s="21"/>
      <c r="D705" s="23"/>
      <c r="E705" s="23"/>
      <c r="F705" s="17"/>
      <c r="G705" s="20"/>
      <c r="I705" s="2"/>
    </row>
    <row r="706" spans="1:9" ht="15" customHeight="1" x14ac:dyDescent="0.2">
      <c r="A706" s="22"/>
      <c r="B706" s="23"/>
      <c r="C706" s="21"/>
      <c r="D706" s="23"/>
      <c r="E706" s="23"/>
      <c r="F706" s="17"/>
      <c r="G706" s="20"/>
      <c r="I706" s="2"/>
    </row>
    <row r="707" spans="1:9" ht="15" customHeight="1" x14ac:dyDescent="0.2">
      <c r="A707" s="22"/>
      <c r="B707" s="23"/>
      <c r="C707" s="21"/>
      <c r="D707" s="23"/>
      <c r="E707" s="23"/>
      <c r="F707" s="17"/>
      <c r="G707" s="20"/>
      <c r="I707" s="2"/>
    </row>
    <row r="708" spans="1:9" ht="15" customHeight="1" x14ac:dyDescent="0.2">
      <c r="A708" s="22"/>
      <c r="B708" s="23"/>
      <c r="C708" s="21"/>
      <c r="D708" s="23"/>
      <c r="E708" s="23"/>
      <c r="F708" s="17"/>
      <c r="G708" s="20"/>
      <c r="I708" s="2"/>
    </row>
    <row r="709" spans="1:9" ht="15" customHeight="1" x14ac:dyDescent="0.2">
      <c r="A709" s="22"/>
      <c r="B709" s="23"/>
      <c r="C709" s="21"/>
      <c r="D709" s="23"/>
      <c r="E709" s="23"/>
      <c r="F709" s="17"/>
      <c r="G709" s="20"/>
      <c r="I709" s="2"/>
    </row>
    <row r="710" spans="1:9" ht="15" customHeight="1" x14ac:dyDescent="0.2">
      <c r="A710" s="22"/>
      <c r="B710" s="23"/>
      <c r="C710" s="21"/>
      <c r="D710" s="23"/>
      <c r="E710" s="23"/>
      <c r="F710" s="17"/>
      <c r="G710" s="20"/>
      <c r="I710" s="2"/>
    </row>
    <row r="711" spans="1:9" ht="15" customHeight="1" x14ac:dyDescent="0.2">
      <c r="A711" s="22"/>
      <c r="B711" s="23"/>
      <c r="C711" s="21"/>
      <c r="D711" s="23"/>
      <c r="E711" s="23"/>
      <c r="F711" s="17"/>
      <c r="G711" s="20"/>
      <c r="I711" s="2"/>
    </row>
    <row r="712" spans="1:9" ht="15" customHeight="1" x14ac:dyDescent="0.2">
      <c r="A712" s="22"/>
      <c r="B712" s="23"/>
      <c r="C712" s="21"/>
      <c r="D712" s="23"/>
      <c r="E712" s="23"/>
      <c r="F712" s="17"/>
      <c r="G712" s="20"/>
      <c r="I712" s="2"/>
    </row>
    <row r="713" spans="1:9" ht="15" customHeight="1" x14ac:dyDescent="0.2">
      <c r="A713" s="22"/>
      <c r="B713" s="23"/>
      <c r="C713" s="21"/>
      <c r="D713" s="23"/>
      <c r="E713" s="23"/>
      <c r="F713" s="17"/>
      <c r="G713" s="20"/>
      <c r="I713" s="2"/>
    </row>
    <row r="714" spans="1:9" ht="15" customHeight="1" x14ac:dyDescent="0.2">
      <c r="A714" s="22"/>
      <c r="B714" s="23"/>
      <c r="C714" s="21"/>
      <c r="D714" s="23"/>
      <c r="E714" s="23"/>
      <c r="F714" s="17"/>
      <c r="G714" s="20"/>
      <c r="I714" s="2"/>
    </row>
    <row r="715" spans="1:9" ht="15" customHeight="1" x14ac:dyDescent="0.2">
      <c r="A715" s="22"/>
      <c r="B715" s="23"/>
      <c r="C715" s="21"/>
      <c r="D715" s="23"/>
      <c r="E715" s="23"/>
      <c r="F715" s="17"/>
      <c r="G715" s="20"/>
      <c r="I715" s="2"/>
    </row>
    <row r="716" spans="1:9" ht="15" customHeight="1" x14ac:dyDescent="0.2">
      <c r="A716" s="22"/>
      <c r="B716" s="23"/>
      <c r="C716" s="21"/>
      <c r="D716" s="23"/>
      <c r="E716" s="23"/>
      <c r="F716" s="17"/>
      <c r="G716" s="20"/>
      <c r="I716" s="2"/>
    </row>
    <row r="717" spans="1:9" ht="15" customHeight="1" x14ac:dyDescent="0.2">
      <c r="A717" s="22"/>
      <c r="B717" s="23"/>
      <c r="C717" s="21"/>
      <c r="D717" s="23"/>
      <c r="E717" s="23"/>
      <c r="F717" s="17"/>
      <c r="G717" s="20"/>
      <c r="I717" s="2"/>
    </row>
    <row r="718" spans="1:9" ht="15" customHeight="1" x14ac:dyDescent="0.2">
      <c r="A718" s="22"/>
      <c r="B718" s="23"/>
      <c r="C718" s="21"/>
      <c r="D718" s="23"/>
      <c r="E718" s="23"/>
      <c r="F718" s="17"/>
      <c r="G718" s="20"/>
      <c r="I718" s="2"/>
    </row>
    <row r="719" spans="1:9" ht="15" customHeight="1" x14ac:dyDescent="0.2">
      <c r="A719" s="22"/>
      <c r="B719" s="23"/>
      <c r="C719" s="21"/>
      <c r="D719" s="23"/>
      <c r="E719" s="23"/>
      <c r="F719" s="17"/>
      <c r="G719" s="20"/>
      <c r="I719" s="2"/>
    </row>
    <row r="720" spans="1:9" ht="15" customHeight="1" x14ac:dyDescent="0.2">
      <c r="A720" s="22"/>
      <c r="B720" s="23"/>
      <c r="C720" s="21"/>
      <c r="D720" s="23"/>
      <c r="E720" s="23"/>
      <c r="F720" s="17"/>
      <c r="G720" s="20"/>
      <c r="I720" s="2"/>
    </row>
    <row r="721" spans="1:9" ht="15" customHeight="1" x14ac:dyDescent="0.2">
      <c r="A721" s="22"/>
      <c r="B721" s="23"/>
      <c r="C721" s="21"/>
      <c r="D721" s="23"/>
      <c r="E721" s="23"/>
      <c r="F721" s="17"/>
      <c r="G721" s="20"/>
      <c r="I721" s="2"/>
    </row>
    <row r="722" spans="1:9" ht="15" customHeight="1" x14ac:dyDescent="0.2">
      <c r="A722" s="22"/>
      <c r="B722" s="23"/>
      <c r="C722" s="21"/>
      <c r="D722" s="23"/>
      <c r="E722" s="23"/>
      <c r="F722" s="17"/>
      <c r="G722" s="20"/>
      <c r="I722" s="2"/>
    </row>
    <row r="723" spans="1:9" ht="15" customHeight="1" x14ac:dyDescent="0.2">
      <c r="A723" s="22"/>
      <c r="B723" s="23"/>
      <c r="C723" s="21"/>
      <c r="D723" s="23"/>
      <c r="E723" s="23"/>
      <c r="F723" s="17"/>
      <c r="G723" s="20"/>
      <c r="I723" s="2"/>
    </row>
    <row r="724" spans="1:9" ht="15" customHeight="1" x14ac:dyDescent="0.2">
      <c r="A724" s="22"/>
      <c r="B724" s="23"/>
      <c r="C724" s="21"/>
      <c r="D724" s="23"/>
      <c r="E724" s="23"/>
      <c r="F724" s="17"/>
      <c r="G724" s="20"/>
      <c r="I724" s="2"/>
    </row>
    <row r="725" spans="1:9" ht="15" customHeight="1" x14ac:dyDescent="0.2">
      <c r="A725" s="22"/>
      <c r="B725" s="23"/>
      <c r="C725" s="21"/>
      <c r="D725" s="23"/>
      <c r="E725" s="23"/>
      <c r="F725" s="17"/>
      <c r="G725" s="20"/>
      <c r="I725" s="2"/>
    </row>
    <row r="726" spans="1:9" ht="15" customHeight="1" x14ac:dyDescent="0.2">
      <c r="A726" s="22"/>
      <c r="B726" s="23"/>
      <c r="C726" s="21"/>
      <c r="D726" s="23"/>
      <c r="E726" s="23"/>
      <c r="F726" s="17"/>
      <c r="G726" s="20"/>
      <c r="I726" s="2"/>
    </row>
    <row r="727" spans="1:9" ht="15" customHeight="1" x14ac:dyDescent="0.2">
      <c r="A727" s="22"/>
      <c r="B727" s="23"/>
      <c r="C727" s="21"/>
      <c r="D727" s="23"/>
      <c r="E727" s="23"/>
      <c r="F727" s="17"/>
      <c r="G727" s="20"/>
      <c r="I727" s="2"/>
    </row>
    <row r="728" spans="1:9" ht="15" customHeight="1" x14ac:dyDescent="0.2">
      <c r="A728" s="22"/>
      <c r="B728" s="23"/>
      <c r="C728" s="21"/>
      <c r="D728" s="23"/>
      <c r="E728" s="23"/>
      <c r="F728" s="17"/>
      <c r="G728" s="20"/>
      <c r="I728" s="2"/>
    </row>
    <row r="729" spans="1:9" ht="15" customHeight="1" x14ac:dyDescent="0.2">
      <c r="A729" s="22"/>
      <c r="B729" s="23"/>
      <c r="C729" s="21"/>
      <c r="D729" s="23"/>
      <c r="E729" s="23"/>
      <c r="F729" s="17"/>
      <c r="G729" s="20"/>
      <c r="I729" s="2"/>
    </row>
    <row r="730" spans="1:9" ht="15" customHeight="1" x14ac:dyDescent="0.2">
      <c r="A730" s="22"/>
      <c r="B730" s="23"/>
      <c r="C730" s="21"/>
      <c r="D730" s="23"/>
      <c r="E730" s="23"/>
      <c r="F730" s="17"/>
      <c r="G730" s="20"/>
      <c r="I730" s="2"/>
    </row>
    <row r="731" spans="1:9" ht="15" customHeight="1" x14ac:dyDescent="0.2">
      <c r="A731" s="22"/>
      <c r="B731" s="23"/>
      <c r="C731" s="21"/>
      <c r="D731" s="23"/>
      <c r="E731" s="23"/>
      <c r="F731" s="17"/>
      <c r="G731" s="20"/>
      <c r="I731" s="2"/>
    </row>
    <row r="732" spans="1:9" ht="15" customHeight="1" x14ac:dyDescent="0.2">
      <c r="A732" s="22"/>
      <c r="B732" s="23"/>
      <c r="C732" s="21"/>
      <c r="D732" s="23"/>
      <c r="E732" s="23"/>
      <c r="F732" s="17"/>
      <c r="G732" s="20"/>
      <c r="I732" s="2"/>
    </row>
    <row r="733" spans="1:9" ht="15" customHeight="1" x14ac:dyDescent="0.2">
      <c r="A733" s="22"/>
      <c r="B733" s="23"/>
      <c r="C733" s="21"/>
      <c r="D733" s="23"/>
      <c r="E733" s="23"/>
      <c r="F733" s="17"/>
      <c r="G733" s="20"/>
      <c r="I733" s="2"/>
    </row>
    <row r="734" spans="1:9" ht="15" customHeight="1" x14ac:dyDescent="0.2">
      <c r="A734" s="22"/>
      <c r="B734" s="23"/>
      <c r="C734" s="21"/>
      <c r="D734" s="23"/>
      <c r="E734" s="23"/>
      <c r="F734" s="17"/>
      <c r="G734" s="20"/>
      <c r="I734" s="2"/>
    </row>
    <row r="735" spans="1:9" ht="15" customHeight="1" x14ac:dyDescent="0.2">
      <c r="A735" s="22"/>
      <c r="B735" s="23"/>
      <c r="C735" s="21"/>
      <c r="D735" s="23"/>
      <c r="E735" s="23"/>
      <c r="F735" s="17"/>
      <c r="G735" s="20"/>
      <c r="I735" s="2"/>
    </row>
    <row r="736" spans="1:9" ht="15" customHeight="1" x14ac:dyDescent="0.2">
      <c r="A736" s="22"/>
      <c r="B736" s="23"/>
      <c r="C736" s="21"/>
      <c r="D736" s="23"/>
      <c r="E736" s="23"/>
      <c r="F736" s="17"/>
      <c r="G736" s="20"/>
      <c r="I736" s="2"/>
    </row>
    <row r="737" spans="1:9" ht="15" customHeight="1" x14ac:dyDescent="0.2">
      <c r="A737" s="22"/>
      <c r="B737" s="23"/>
      <c r="C737" s="21"/>
      <c r="D737" s="23"/>
      <c r="E737" s="23"/>
      <c r="F737" s="17"/>
      <c r="G737" s="20"/>
      <c r="I737" s="2"/>
    </row>
    <row r="738" spans="1:9" ht="15" customHeight="1" x14ac:dyDescent="0.2">
      <c r="A738" s="22"/>
      <c r="B738" s="23"/>
      <c r="C738" s="21"/>
      <c r="D738" s="23"/>
      <c r="E738" s="23"/>
      <c r="F738" s="17"/>
      <c r="G738" s="20"/>
      <c r="I738" s="2"/>
    </row>
    <row r="739" spans="1:9" ht="15" customHeight="1" x14ac:dyDescent="0.2">
      <c r="A739" s="22"/>
      <c r="B739" s="23"/>
      <c r="C739" s="21"/>
      <c r="D739" s="23"/>
      <c r="E739" s="23"/>
      <c r="F739" s="17"/>
      <c r="G739" s="20"/>
      <c r="I739" s="2"/>
    </row>
    <row r="740" spans="1:9" ht="15" customHeight="1" x14ac:dyDescent="0.2">
      <c r="A740" s="22"/>
      <c r="B740" s="23"/>
      <c r="C740" s="21"/>
      <c r="D740" s="23"/>
      <c r="E740" s="23"/>
      <c r="F740" s="17"/>
      <c r="G740" s="20"/>
      <c r="I740" s="2"/>
    </row>
    <row r="741" spans="1:9" ht="15" customHeight="1" x14ac:dyDescent="0.2">
      <c r="A741" s="22"/>
      <c r="B741" s="23"/>
      <c r="C741" s="21"/>
      <c r="D741" s="23"/>
      <c r="E741" s="23"/>
      <c r="F741" s="17"/>
      <c r="G741" s="20"/>
      <c r="I741" s="2"/>
    </row>
    <row r="742" spans="1:9" ht="15" customHeight="1" x14ac:dyDescent="0.2">
      <c r="A742" s="22"/>
      <c r="B742" s="23"/>
      <c r="C742" s="21"/>
      <c r="D742" s="23"/>
      <c r="E742" s="23"/>
      <c r="F742" s="17"/>
      <c r="G742" s="20"/>
      <c r="I742" s="2"/>
    </row>
    <row r="743" spans="1:9" ht="15" customHeight="1" x14ac:dyDescent="0.2">
      <c r="A743" s="22"/>
      <c r="B743" s="23"/>
      <c r="C743" s="21"/>
      <c r="D743" s="23"/>
      <c r="E743" s="23"/>
      <c r="F743" s="17"/>
      <c r="G743" s="20"/>
      <c r="I743" s="2"/>
    </row>
    <row r="744" spans="1:9" ht="15" customHeight="1" x14ac:dyDescent="0.2">
      <c r="A744" s="22"/>
      <c r="B744" s="23"/>
      <c r="C744" s="21"/>
      <c r="D744" s="23"/>
      <c r="E744" s="23"/>
      <c r="F744" s="17"/>
      <c r="G744" s="20"/>
      <c r="I744" s="2"/>
    </row>
    <row r="745" spans="1:9" ht="15" customHeight="1" x14ac:dyDescent="0.2">
      <c r="A745" s="22"/>
      <c r="B745" s="23"/>
      <c r="C745" s="21"/>
      <c r="D745" s="23"/>
      <c r="E745" s="23"/>
      <c r="F745" s="17"/>
      <c r="G745" s="20"/>
      <c r="I745" s="2"/>
    </row>
    <row r="746" spans="1:9" ht="15" customHeight="1" x14ac:dyDescent="0.2">
      <c r="A746" s="22"/>
      <c r="B746" s="23"/>
      <c r="C746" s="21"/>
      <c r="D746" s="23"/>
      <c r="E746" s="23"/>
      <c r="F746" s="17"/>
      <c r="G746" s="20"/>
      <c r="I746" s="2"/>
    </row>
    <row r="747" spans="1:9" ht="15" customHeight="1" x14ac:dyDescent="0.2">
      <c r="A747" s="22"/>
      <c r="B747" s="23"/>
      <c r="C747" s="21"/>
      <c r="D747" s="23"/>
      <c r="E747" s="23"/>
      <c r="F747" s="17"/>
      <c r="G747" s="20"/>
      <c r="I747" s="2"/>
    </row>
    <row r="748" spans="1:9" ht="15" customHeight="1" x14ac:dyDescent="0.2">
      <c r="A748" s="22"/>
      <c r="B748" s="23"/>
      <c r="C748" s="21"/>
      <c r="D748" s="23"/>
      <c r="E748" s="23"/>
      <c r="F748" s="17"/>
      <c r="G748" s="20"/>
      <c r="I748" s="2"/>
    </row>
    <row r="749" spans="1:9" ht="15" customHeight="1" x14ac:dyDescent="0.2">
      <c r="A749" s="22"/>
      <c r="B749" s="23"/>
      <c r="C749" s="21"/>
      <c r="D749" s="23"/>
      <c r="E749" s="23"/>
      <c r="F749" s="17"/>
      <c r="G749" s="20"/>
      <c r="I749" s="2"/>
    </row>
    <row r="750" spans="1:9" ht="15" customHeight="1" x14ac:dyDescent="0.2">
      <c r="A750" s="22"/>
      <c r="B750" s="23"/>
      <c r="C750" s="21"/>
      <c r="D750" s="23"/>
      <c r="E750" s="23"/>
      <c r="F750" s="17"/>
      <c r="G750" s="20"/>
      <c r="I750" s="2"/>
    </row>
    <row r="751" spans="1:9" ht="15" customHeight="1" x14ac:dyDescent="0.2">
      <c r="A751" s="22"/>
      <c r="B751" s="23"/>
      <c r="C751" s="21"/>
      <c r="D751" s="23"/>
      <c r="E751" s="23"/>
      <c r="F751" s="17"/>
      <c r="G751" s="20"/>
      <c r="I751" s="2"/>
    </row>
    <row r="752" spans="1:9" ht="15" customHeight="1" x14ac:dyDescent="0.2">
      <c r="A752" s="22"/>
      <c r="B752" s="23"/>
      <c r="C752" s="21"/>
      <c r="D752" s="23"/>
      <c r="E752" s="23"/>
      <c r="F752" s="17"/>
      <c r="G752" s="20"/>
      <c r="I752" s="2"/>
    </row>
    <row r="753" spans="1:9" ht="15" customHeight="1" x14ac:dyDescent="0.2">
      <c r="A753" s="22"/>
      <c r="B753" s="23"/>
      <c r="C753" s="21"/>
      <c r="D753" s="23"/>
      <c r="E753" s="23"/>
      <c r="F753" s="17"/>
      <c r="G753" s="20"/>
      <c r="I753" s="2"/>
    </row>
    <row r="754" spans="1:9" ht="15" customHeight="1" x14ac:dyDescent="0.2">
      <c r="A754" s="22"/>
      <c r="B754" s="23"/>
      <c r="C754" s="21"/>
      <c r="D754" s="23"/>
      <c r="E754" s="23"/>
      <c r="F754" s="17"/>
      <c r="G754" s="20"/>
      <c r="I754" s="2"/>
    </row>
    <row r="755" spans="1:9" ht="15" customHeight="1" x14ac:dyDescent="0.2">
      <c r="A755" s="22"/>
      <c r="B755" s="23"/>
      <c r="C755" s="21"/>
      <c r="D755" s="23"/>
      <c r="E755" s="23"/>
      <c r="F755" s="17"/>
      <c r="G755" s="20"/>
      <c r="I755" s="2"/>
    </row>
    <row r="756" spans="1:9" ht="15" customHeight="1" x14ac:dyDescent="0.2">
      <c r="A756" s="22"/>
      <c r="B756" s="23"/>
      <c r="C756" s="21"/>
      <c r="D756" s="23"/>
      <c r="E756" s="23"/>
      <c r="F756" s="17"/>
      <c r="G756" s="20"/>
      <c r="I756" s="2"/>
    </row>
    <row r="757" spans="1:9" ht="15" customHeight="1" x14ac:dyDescent="0.2">
      <c r="A757" s="22"/>
      <c r="B757" s="23"/>
      <c r="C757" s="21"/>
      <c r="D757" s="23"/>
      <c r="E757" s="23"/>
      <c r="F757" s="17"/>
      <c r="G757" s="20"/>
      <c r="I757" s="2"/>
    </row>
    <row r="758" spans="1:9" ht="15" customHeight="1" x14ac:dyDescent="0.2">
      <c r="A758" s="22"/>
      <c r="B758" s="23"/>
      <c r="C758" s="21"/>
      <c r="D758" s="23"/>
      <c r="E758" s="23"/>
      <c r="F758" s="17"/>
      <c r="G758" s="20"/>
      <c r="I758" s="2"/>
    </row>
    <row r="759" spans="1:9" ht="15" customHeight="1" x14ac:dyDescent="0.2">
      <c r="A759" s="22"/>
      <c r="B759" s="23"/>
      <c r="C759" s="21"/>
      <c r="D759" s="23"/>
      <c r="E759" s="23"/>
      <c r="F759" s="17"/>
      <c r="G759" s="20"/>
      <c r="I759" s="2"/>
    </row>
    <row r="760" spans="1:9" ht="15" customHeight="1" x14ac:dyDescent="0.2">
      <c r="A760" s="22"/>
      <c r="B760" s="23"/>
      <c r="C760" s="21"/>
      <c r="D760" s="23"/>
      <c r="E760" s="23"/>
      <c r="F760" s="17"/>
      <c r="G760" s="20"/>
      <c r="I760" s="2"/>
    </row>
    <row r="761" spans="1:9" ht="15" customHeight="1" x14ac:dyDescent="0.2">
      <c r="A761" s="22"/>
      <c r="B761" s="23"/>
      <c r="C761" s="21"/>
      <c r="D761" s="23"/>
      <c r="E761" s="23"/>
      <c r="F761" s="17"/>
      <c r="G761" s="20"/>
      <c r="I761" s="2"/>
    </row>
    <row r="762" spans="1:9" ht="15" customHeight="1" x14ac:dyDescent="0.2">
      <c r="A762" s="22"/>
      <c r="B762" s="23"/>
      <c r="C762" s="21"/>
      <c r="D762" s="23"/>
      <c r="E762" s="23"/>
      <c r="F762" s="17"/>
      <c r="G762" s="20"/>
      <c r="I762" s="2"/>
    </row>
    <row r="763" spans="1:9" ht="15" customHeight="1" x14ac:dyDescent="0.2">
      <c r="A763" s="22"/>
      <c r="B763" s="23"/>
      <c r="C763" s="21"/>
      <c r="D763" s="23"/>
      <c r="E763" s="23"/>
      <c r="F763" s="17"/>
      <c r="G763" s="20"/>
      <c r="I763" s="2"/>
    </row>
    <row r="764" spans="1:9" ht="15" customHeight="1" x14ac:dyDescent="0.2">
      <c r="A764" s="22"/>
      <c r="B764" s="23"/>
      <c r="C764" s="21"/>
      <c r="D764" s="23"/>
      <c r="E764" s="23"/>
      <c r="F764" s="17"/>
      <c r="G764" s="20"/>
      <c r="I764" s="2"/>
    </row>
    <row r="765" spans="1:9" ht="15" customHeight="1" x14ac:dyDescent="0.2">
      <c r="A765" s="22"/>
      <c r="B765" s="23"/>
      <c r="C765" s="21"/>
      <c r="D765" s="23"/>
      <c r="E765" s="23"/>
      <c r="F765" s="17"/>
      <c r="G765" s="20"/>
      <c r="I765" s="2"/>
    </row>
    <row r="766" spans="1:9" ht="15" customHeight="1" x14ac:dyDescent="0.2">
      <c r="A766" s="22"/>
      <c r="B766" s="23"/>
      <c r="C766" s="21"/>
      <c r="D766" s="23"/>
      <c r="E766" s="23"/>
      <c r="F766" s="17"/>
      <c r="G766" s="20"/>
      <c r="I766" s="2"/>
    </row>
    <row r="767" spans="1:9" ht="15" customHeight="1" x14ac:dyDescent="0.2">
      <c r="A767" s="22"/>
      <c r="B767" s="23"/>
      <c r="C767" s="21"/>
      <c r="D767" s="23"/>
      <c r="E767" s="23"/>
      <c r="F767" s="17"/>
      <c r="G767" s="20"/>
      <c r="I767" s="2"/>
    </row>
    <row r="768" spans="1:9" ht="15" customHeight="1" x14ac:dyDescent="0.2">
      <c r="A768" s="22"/>
      <c r="B768" s="23"/>
      <c r="C768" s="21"/>
      <c r="D768" s="23"/>
      <c r="E768" s="23"/>
      <c r="F768" s="17"/>
      <c r="G768" s="20"/>
      <c r="I768" s="2"/>
    </row>
    <row r="769" spans="1:9" ht="15" customHeight="1" x14ac:dyDescent="0.2">
      <c r="A769" s="22"/>
      <c r="B769" s="23"/>
      <c r="C769" s="21"/>
      <c r="D769" s="23"/>
      <c r="E769" s="23"/>
      <c r="F769" s="17"/>
      <c r="G769" s="20"/>
      <c r="I769" s="2"/>
    </row>
    <row r="770" spans="1:9" ht="15" customHeight="1" x14ac:dyDescent="0.2">
      <c r="A770" s="22"/>
      <c r="B770" s="23"/>
      <c r="C770" s="21"/>
      <c r="D770" s="23"/>
      <c r="E770" s="23"/>
      <c r="F770" s="17"/>
      <c r="G770" s="20"/>
      <c r="I770" s="2"/>
    </row>
    <row r="771" spans="1:9" ht="15" customHeight="1" x14ac:dyDescent="0.2">
      <c r="A771" s="22"/>
      <c r="B771" s="23"/>
      <c r="C771" s="21"/>
      <c r="D771" s="23"/>
      <c r="E771" s="23"/>
      <c r="F771" s="17"/>
      <c r="G771" s="20"/>
      <c r="I771" s="2"/>
    </row>
    <row r="772" spans="1:9" ht="15" customHeight="1" x14ac:dyDescent="0.2">
      <c r="A772" s="22"/>
      <c r="B772" s="23"/>
      <c r="C772" s="21"/>
      <c r="D772" s="23"/>
      <c r="E772" s="23"/>
      <c r="F772" s="17"/>
      <c r="G772" s="20"/>
      <c r="I772" s="2"/>
    </row>
    <row r="773" spans="1:9" ht="15" customHeight="1" x14ac:dyDescent="0.2">
      <c r="A773" s="22"/>
      <c r="B773" s="23"/>
      <c r="C773" s="21"/>
      <c r="D773" s="23"/>
      <c r="E773" s="23"/>
      <c r="F773" s="17"/>
      <c r="G773" s="20"/>
      <c r="I773" s="2"/>
    </row>
    <row r="774" spans="1:9" ht="15" customHeight="1" x14ac:dyDescent="0.2">
      <c r="A774" s="22"/>
      <c r="B774" s="23"/>
      <c r="C774" s="21"/>
      <c r="D774" s="23"/>
      <c r="E774" s="23"/>
      <c r="F774" s="17"/>
      <c r="G774" s="20"/>
      <c r="I774" s="2"/>
    </row>
    <row r="775" spans="1:9" ht="15" customHeight="1" x14ac:dyDescent="0.2">
      <c r="A775" s="22"/>
      <c r="B775" s="23"/>
      <c r="C775" s="21"/>
      <c r="D775" s="23"/>
      <c r="E775" s="23"/>
      <c r="F775" s="17"/>
      <c r="G775" s="20"/>
      <c r="I775" s="2"/>
    </row>
    <row r="776" spans="1:9" ht="15" customHeight="1" x14ac:dyDescent="0.2">
      <c r="A776" s="22"/>
      <c r="B776" s="23"/>
      <c r="C776" s="21"/>
      <c r="D776" s="23"/>
      <c r="E776" s="23"/>
      <c r="F776" s="17"/>
      <c r="G776" s="20"/>
      <c r="I776" s="2"/>
    </row>
    <row r="777" spans="1:9" ht="15" customHeight="1" x14ac:dyDescent="0.2">
      <c r="A777" s="22"/>
      <c r="B777" s="23"/>
      <c r="C777" s="21"/>
      <c r="D777" s="23"/>
      <c r="E777" s="23"/>
      <c r="F777" s="17"/>
      <c r="G777" s="20"/>
      <c r="I777" s="2"/>
    </row>
    <row r="778" spans="1:9" ht="15" customHeight="1" x14ac:dyDescent="0.2">
      <c r="A778" s="22"/>
      <c r="B778" s="23"/>
      <c r="C778" s="21"/>
      <c r="D778" s="23"/>
      <c r="E778" s="23"/>
      <c r="F778" s="17"/>
      <c r="G778" s="20"/>
      <c r="I778" s="2"/>
    </row>
    <row r="779" spans="1:9" ht="15" customHeight="1" x14ac:dyDescent="0.2">
      <c r="A779" s="22"/>
      <c r="B779" s="23"/>
      <c r="C779" s="21"/>
      <c r="D779" s="23"/>
      <c r="E779" s="23"/>
      <c r="F779" s="17"/>
      <c r="G779" s="20"/>
      <c r="I779" s="2"/>
    </row>
    <row r="780" spans="1:9" ht="15" customHeight="1" x14ac:dyDescent="0.2">
      <c r="A780" s="22"/>
      <c r="B780" s="23"/>
      <c r="C780" s="21"/>
      <c r="D780" s="23"/>
      <c r="E780" s="23"/>
      <c r="F780" s="17"/>
      <c r="G780" s="20"/>
      <c r="I780" s="2"/>
    </row>
    <row r="781" spans="1:9" ht="15" customHeight="1" x14ac:dyDescent="0.2">
      <c r="A781" s="22"/>
      <c r="B781" s="23"/>
      <c r="C781" s="21"/>
      <c r="D781" s="23"/>
      <c r="E781" s="23"/>
      <c r="F781" s="17"/>
      <c r="G781" s="20"/>
      <c r="I781" s="2"/>
    </row>
    <row r="782" spans="1:9" ht="15" customHeight="1" x14ac:dyDescent="0.2">
      <c r="A782" s="22"/>
      <c r="B782" s="23"/>
      <c r="C782" s="21"/>
      <c r="D782" s="23"/>
      <c r="E782" s="23"/>
      <c r="F782" s="17"/>
      <c r="G782" s="20"/>
      <c r="I782" s="2"/>
    </row>
    <row r="783" spans="1:9" ht="15" customHeight="1" x14ac:dyDescent="0.2">
      <c r="A783" s="22"/>
      <c r="B783" s="23"/>
      <c r="C783" s="21"/>
      <c r="D783" s="23"/>
      <c r="E783" s="23"/>
      <c r="F783" s="17"/>
      <c r="G783" s="20"/>
      <c r="I783" s="2"/>
    </row>
    <row r="784" spans="1:9" ht="15" customHeight="1" x14ac:dyDescent="0.2">
      <c r="A784" s="22"/>
      <c r="B784" s="23"/>
      <c r="C784" s="21"/>
      <c r="D784" s="23"/>
      <c r="E784" s="23"/>
      <c r="F784" s="17"/>
      <c r="G784" s="20"/>
      <c r="I784" s="2"/>
    </row>
    <row r="785" spans="1:9" ht="15" customHeight="1" x14ac:dyDescent="0.2">
      <c r="A785" s="22"/>
      <c r="B785" s="23"/>
      <c r="C785" s="21"/>
      <c r="D785" s="23"/>
      <c r="E785" s="23"/>
      <c r="F785" s="17"/>
      <c r="G785" s="20"/>
      <c r="I785" s="2"/>
    </row>
    <row r="786" spans="1:9" ht="15" customHeight="1" x14ac:dyDescent="0.2">
      <c r="A786" s="22"/>
      <c r="B786" s="23"/>
      <c r="C786" s="21"/>
      <c r="D786" s="23"/>
      <c r="E786" s="23"/>
      <c r="F786" s="17"/>
      <c r="G786" s="20"/>
      <c r="I786" s="2"/>
    </row>
    <row r="787" spans="1:9" ht="15" customHeight="1" x14ac:dyDescent="0.2">
      <c r="A787" s="22"/>
      <c r="B787" s="23"/>
      <c r="C787" s="21"/>
      <c r="D787" s="23"/>
      <c r="E787" s="23"/>
      <c r="F787" s="17"/>
      <c r="G787" s="20"/>
      <c r="I787" s="2"/>
    </row>
    <row r="788" spans="1:9" ht="15" customHeight="1" x14ac:dyDescent="0.2">
      <c r="A788" s="22"/>
      <c r="B788" s="23"/>
      <c r="C788" s="21"/>
      <c r="D788" s="23"/>
      <c r="E788" s="23"/>
      <c r="F788" s="17"/>
      <c r="G788" s="20"/>
      <c r="I788" s="2"/>
    </row>
    <row r="789" spans="1:9" ht="15" customHeight="1" x14ac:dyDescent="0.2">
      <c r="A789" s="22"/>
      <c r="B789" s="23"/>
      <c r="C789" s="21"/>
      <c r="D789" s="23"/>
      <c r="E789" s="23"/>
      <c r="F789" s="17"/>
      <c r="G789" s="20"/>
      <c r="I789" s="2"/>
    </row>
    <row r="790" spans="1:9" ht="15" customHeight="1" x14ac:dyDescent="0.2">
      <c r="A790" s="22"/>
      <c r="B790" s="23"/>
      <c r="C790" s="21"/>
      <c r="D790" s="23"/>
      <c r="E790" s="23"/>
      <c r="F790" s="17"/>
      <c r="G790" s="20"/>
      <c r="I790" s="2"/>
    </row>
    <row r="791" spans="1:9" ht="15" customHeight="1" x14ac:dyDescent="0.2">
      <c r="A791" s="22"/>
      <c r="B791" s="23"/>
      <c r="C791" s="21"/>
      <c r="D791" s="23"/>
      <c r="E791" s="23"/>
      <c r="F791" s="17"/>
      <c r="G791" s="20"/>
      <c r="I791" s="2"/>
    </row>
    <row r="792" spans="1:9" ht="15" customHeight="1" x14ac:dyDescent="0.2">
      <c r="A792" s="22"/>
      <c r="B792" s="23"/>
      <c r="C792" s="21"/>
      <c r="D792" s="23"/>
      <c r="E792" s="23"/>
      <c r="F792" s="17"/>
      <c r="G792" s="20"/>
      <c r="I792" s="2"/>
    </row>
    <row r="793" spans="1:9" ht="15" customHeight="1" x14ac:dyDescent="0.2">
      <c r="A793" s="22"/>
      <c r="B793" s="23"/>
      <c r="C793" s="21"/>
      <c r="D793" s="23"/>
      <c r="E793" s="23"/>
      <c r="F793" s="17"/>
      <c r="G793" s="20"/>
      <c r="I793" s="2"/>
    </row>
    <row r="794" spans="1:9" ht="15" customHeight="1" x14ac:dyDescent="0.2">
      <c r="A794" s="22"/>
      <c r="B794" s="23"/>
      <c r="C794" s="21"/>
      <c r="D794" s="23"/>
      <c r="E794" s="23"/>
      <c r="F794" s="17"/>
      <c r="G794" s="20"/>
      <c r="I794" s="2"/>
    </row>
    <row r="795" spans="1:9" ht="15" customHeight="1" x14ac:dyDescent="0.2">
      <c r="A795" s="22"/>
      <c r="B795" s="23"/>
      <c r="C795" s="21"/>
      <c r="D795" s="23"/>
      <c r="E795" s="23"/>
      <c r="F795" s="17"/>
      <c r="G795" s="20"/>
      <c r="I795" s="2"/>
    </row>
    <row r="796" spans="1:9" ht="15" customHeight="1" x14ac:dyDescent="0.2">
      <c r="A796" s="22"/>
      <c r="B796" s="23"/>
      <c r="C796" s="21"/>
      <c r="D796" s="23"/>
      <c r="E796" s="23"/>
      <c r="F796" s="17"/>
      <c r="G796" s="20"/>
      <c r="I796" s="2"/>
    </row>
    <row r="797" spans="1:9" ht="15" customHeight="1" x14ac:dyDescent="0.2">
      <c r="A797" s="22"/>
      <c r="B797" s="23"/>
      <c r="C797" s="21"/>
      <c r="D797" s="23"/>
      <c r="E797" s="23"/>
      <c r="F797" s="17"/>
      <c r="G797" s="20"/>
      <c r="I797" s="2"/>
    </row>
    <row r="798" spans="1:9" ht="15" customHeight="1" x14ac:dyDescent="0.2">
      <c r="A798" s="22"/>
      <c r="B798" s="23"/>
      <c r="C798" s="21"/>
      <c r="D798" s="23"/>
      <c r="E798" s="23"/>
      <c r="F798" s="17"/>
      <c r="G798" s="20"/>
      <c r="I798" s="2"/>
    </row>
    <row r="799" spans="1:9" ht="15" customHeight="1" x14ac:dyDescent="0.2">
      <c r="A799" s="22"/>
      <c r="B799" s="23"/>
      <c r="C799" s="21"/>
      <c r="D799" s="23"/>
      <c r="E799" s="23"/>
      <c r="F799" s="17"/>
      <c r="G799" s="20"/>
      <c r="I799" s="2"/>
    </row>
    <row r="800" spans="1:9" ht="15" customHeight="1" x14ac:dyDescent="0.2">
      <c r="A800" s="22"/>
      <c r="B800" s="23"/>
      <c r="C800" s="21"/>
      <c r="D800" s="23"/>
      <c r="E800" s="23"/>
      <c r="F800" s="17"/>
      <c r="G800" s="20"/>
      <c r="I800" s="2"/>
    </row>
    <row r="801" spans="1:9" ht="15" customHeight="1" x14ac:dyDescent="0.2">
      <c r="A801" s="22"/>
      <c r="B801" s="23"/>
      <c r="C801" s="21"/>
      <c r="D801" s="23"/>
      <c r="E801" s="23"/>
      <c r="F801" s="17"/>
      <c r="G801" s="20"/>
      <c r="I801" s="2"/>
    </row>
    <row r="802" spans="1:9" ht="15" customHeight="1" x14ac:dyDescent="0.2">
      <c r="A802" s="22"/>
      <c r="B802" s="23"/>
      <c r="C802" s="21"/>
      <c r="D802" s="23"/>
      <c r="E802" s="23"/>
      <c r="F802" s="17"/>
      <c r="G802" s="20"/>
      <c r="I802" s="2"/>
    </row>
    <row r="803" spans="1:9" ht="15" customHeight="1" x14ac:dyDescent="0.2">
      <c r="A803" s="22"/>
      <c r="B803" s="23"/>
      <c r="C803" s="21"/>
      <c r="D803" s="23"/>
      <c r="E803" s="23"/>
      <c r="F803" s="17"/>
      <c r="G803" s="20"/>
      <c r="I803" s="2"/>
    </row>
    <row r="804" spans="1:9" ht="15" customHeight="1" x14ac:dyDescent="0.2">
      <c r="A804" s="22"/>
      <c r="B804" s="23"/>
      <c r="C804" s="21"/>
      <c r="D804" s="23"/>
      <c r="E804" s="23"/>
      <c r="F804" s="17"/>
      <c r="G804" s="20"/>
      <c r="I804" s="2"/>
    </row>
    <row r="805" spans="1:9" ht="15" customHeight="1" x14ac:dyDescent="0.2">
      <c r="A805" s="22"/>
      <c r="B805" s="23"/>
      <c r="C805" s="21"/>
      <c r="D805" s="23"/>
      <c r="E805" s="23"/>
      <c r="F805" s="17"/>
      <c r="G805" s="20"/>
      <c r="I805" s="2"/>
    </row>
    <row r="806" spans="1:9" ht="15" customHeight="1" x14ac:dyDescent="0.2">
      <c r="A806" s="22"/>
      <c r="B806" s="23"/>
      <c r="C806" s="21"/>
      <c r="D806" s="23"/>
      <c r="E806" s="23"/>
      <c r="F806" s="17"/>
      <c r="G806" s="20"/>
      <c r="I806" s="2"/>
    </row>
    <row r="807" spans="1:9" ht="15" customHeight="1" x14ac:dyDescent="0.2">
      <c r="A807" s="22"/>
      <c r="B807" s="23"/>
      <c r="C807" s="21"/>
      <c r="D807" s="23"/>
      <c r="E807" s="23"/>
      <c r="F807" s="17"/>
      <c r="G807" s="20"/>
      <c r="I807" s="2"/>
    </row>
    <row r="808" spans="1:9" ht="15" customHeight="1" x14ac:dyDescent="0.2">
      <c r="A808" s="22"/>
      <c r="B808" s="23"/>
      <c r="C808" s="21"/>
      <c r="D808" s="23"/>
      <c r="E808" s="23"/>
      <c r="F808" s="17"/>
      <c r="G808" s="20"/>
      <c r="I808" s="2"/>
    </row>
    <row r="809" spans="1:9" ht="15" customHeight="1" x14ac:dyDescent="0.2">
      <c r="A809" s="22"/>
      <c r="B809" s="23"/>
      <c r="C809" s="21"/>
      <c r="D809" s="23"/>
      <c r="E809" s="23"/>
      <c r="F809" s="17"/>
      <c r="G809" s="20"/>
      <c r="I809" s="2"/>
    </row>
    <row r="810" spans="1:9" ht="15" customHeight="1" x14ac:dyDescent="0.2">
      <c r="A810" s="22"/>
      <c r="B810" s="23"/>
      <c r="C810" s="21"/>
      <c r="D810" s="23"/>
      <c r="E810" s="23"/>
      <c r="F810" s="17"/>
      <c r="G810" s="20"/>
      <c r="I810" s="2"/>
    </row>
    <row r="811" spans="1:9" ht="15" customHeight="1" x14ac:dyDescent="0.2">
      <c r="A811" s="22"/>
      <c r="B811" s="23"/>
      <c r="C811" s="21"/>
      <c r="D811" s="23"/>
      <c r="E811" s="23"/>
      <c r="F811" s="17"/>
      <c r="G811" s="20"/>
      <c r="I811" s="2"/>
    </row>
    <row r="812" spans="1:9" ht="15" customHeight="1" x14ac:dyDescent="0.2">
      <c r="A812" s="22"/>
      <c r="B812" s="23"/>
      <c r="C812" s="21"/>
      <c r="D812" s="23"/>
      <c r="E812" s="23"/>
      <c r="F812" s="17"/>
      <c r="G812" s="20"/>
      <c r="I812" s="2"/>
    </row>
    <row r="813" spans="1:9" ht="15" customHeight="1" x14ac:dyDescent="0.2">
      <c r="A813" s="22"/>
      <c r="B813" s="23"/>
      <c r="C813" s="21"/>
      <c r="D813" s="23"/>
      <c r="E813" s="23"/>
      <c r="F813" s="17"/>
      <c r="G813" s="20"/>
      <c r="I813" s="2"/>
    </row>
    <row r="814" spans="1:9" ht="15" customHeight="1" x14ac:dyDescent="0.2">
      <c r="A814" s="22"/>
      <c r="B814" s="23"/>
      <c r="C814" s="21"/>
      <c r="D814" s="23"/>
      <c r="E814" s="23"/>
      <c r="F814" s="17"/>
      <c r="G814" s="20"/>
      <c r="I814" s="2"/>
    </row>
    <row r="815" spans="1:9" ht="15" customHeight="1" x14ac:dyDescent="0.2">
      <c r="A815" s="22"/>
      <c r="B815" s="23"/>
      <c r="C815" s="21"/>
      <c r="D815" s="23"/>
      <c r="E815" s="23"/>
      <c r="F815" s="17"/>
      <c r="G815" s="20"/>
      <c r="I815" s="2"/>
    </row>
    <row r="816" spans="1:9" ht="15" customHeight="1" x14ac:dyDescent="0.2">
      <c r="A816" s="22"/>
      <c r="B816" s="23"/>
      <c r="C816" s="21"/>
      <c r="D816" s="23"/>
      <c r="E816" s="23"/>
      <c r="F816" s="17"/>
      <c r="G816" s="20"/>
      <c r="I816" s="2"/>
    </row>
    <row r="817" spans="1:9" ht="15" customHeight="1" x14ac:dyDescent="0.2">
      <c r="A817" s="22"/>
      <c r="B817" s="23"/>
      <c r="C817" s="21"/>
      <c r="D817" s="23"/>
      <c r="E817" s="23"/>
      <c r="F817" s="17"/>
      <c r="G817" s="20"/>
      <c r="I817" s="2"/>
    </row>
    <row r="818" spans="1:9" ht="15" customHeight="1" x14ac:dyDescent="0.2">
      <c r="A818" s="22"/>
      <c r="B818" s="23"/>
      <c r="C818" s="21"/>
      <c r="D818" s="23"/>
      <c r="E818" s="23"/>
      <c r="F818" s="17"/>
      <c r="G818" s="20"/>
      <c r="I818" s="2"/>
    </row>
    <row r="819" spans="1:9" ht="15" customHeight="1" x14ac:dyDescent="0.2">
      <c r="A819" s="22"/>
      <c r="B819" s="23"/>
      <c r="C819" s="21"/>
      <c r="D819" s="23"/>
      <c r="E819" s="23"/>
      <c r="F819" s="17"/>
      <c r="G819" s="20"/>
      <c r="I819" s="2"/>
    </row>
    <row r="820" spans="1:9" ht="15" customHeight="1" x14ac:dyDescent="0.2">
      <c r="A820" s="22"/>
      <c r="B820" s="23"/>
      <c r="C820" s="21"/>
      <c r="D820" s="23"/>
      <c r="E820" s="23"/>
      <c r="F820" s="17"/>
      <c r="G820" s="20"/>
      <c r="I820" s="2"/>
    </row>
    <row r="821" spans="1:9" ht="15" customHeight="1" x14ac:dyDescent="0.2">
      <c r="A821" s="22"/>
      <c r="B821" s="23"/>
      <c r="C821" s="21"/>
      <c r="D821" s="23"/>
      <c r="E821" s="23"/>
      <c r="F821" s="17"/>
      <c r="G821" s="20"/>
      <c r="I821" s="2"/>
    </row>
    <row r="822" spans="1:9" ht="15" customHeight="1" x14ac:dyDescent="0.2">
      <c r="A822" s="22"/>
      <c r="B822" s="23"/>
      <c r="C822" s="21"/>
      <c r="D822" s="23"/>
      <c r="E822" s="23"/>
      <c r="F822" s="17"/>
      <c r="G822" s="20"/>
      <c r="I822" s="2"/>
    </row>
    <row r="823" spans="1:9" ht="15" customHeight="1" x14ac:dyDescent="0.2">
      <c r="A823" s="22"/>
      <c r="B823" s="23"/>
      <c r="C823" s="21"/>
      <c r="D823" s="23"/>
      <c r="E823" s="23"/>
      <c r="F823" s="17"/>
      <c r="G823" s="20"/>
      <c r="I823" s="2"/>
    </row>
    <row r="824" spans="1:9" ht="15" customHeight="1" x14ac:dyDescent="0.2">
      <c r="A824" s="22"/>
      <c r="B824" s="23"/>
      <c r="C824" s="21"/>
      <c r="D824" s="23"/>
      <c r="E824" s="23"/>
      <c r="F824" s="17"/>
      <c r="G824" s="20"/>
      <c r="I824" s="2"/>
    </row>
    <row r="825" spans="1:9" ht="15" customHeight="1" x14ac:dyDescent="0.2">
      <c r="A825" s="22"/>
      <c r="B825" s="23"/>
      <c r="C825" s="21"/>
      <c r="D825" s="23"/>
      <c r="E825" s="23"/>
      <c r="F825" s="17"/>
      <c r="G825" s="20"/>
      <c r="I825" s="2"/>
    </row>
    <row r="826" spans="1:9" ht="15" customHeight="1" x14ac:dyDescent="0.2">
      <c r="A826" s="22"/>
      <c r="B826" s="23"/>
      <c r="C826" s="21"/>
      <c r="D826" s="23"/>
      <c r="E826" s="23"/>
      <c r="F826" s="17"/>
      <c r="G826" s="20"/>
      <c r="I826" s="2"/>
    </row>
    <row r="827" spans="1:9" ht="15" customHeight="1" x14ac:dyDescent="0.2">
      <c r="A827" s="22"/>
      <c r="B827" s="23"/>
      <c r="C827" s="21"/>
      <c r="D827" s="23"/>
      <c r="E827" s="23"/>
      <c r="F827" s="17"/>
      <c r="G827" s="20"/>
      <c r="I827" s="2"/>
    </row>
    <row r="828" spans="1:9" ht="15" customHeight="1" x14ac:dyDescent="0.2">
      <c r="A828" s="22"/>
      <c r="B828" s="23"/>
      <c r="C828" s="21"/>
      <c r="D828" s="23"/>
      <c r="E828" s="23"/>
      <c r="F828" s="17"/>
      <c r="G828" s="20"/>
      <c r="I828" s="2"/>
    </row>
    <row r="829" spans="1:9" ht="15" customHeight="1" x14ac:dyDescent="0.2">
      <c r="A829" s="22"/>
      <c r="B829" s="23"/>
      <c r="C829" s="21"/>
      <c r="D829" s="23"/>
      <c r="E829" s="23"/>
      <c r="F829" s="17"/>
      <c r="G829" s="20"/>
      <c r="I829" s="2"/>
    </row>
    <row r="830" spans="1:9" ht="15" customHeight="1" x14ac:dyDescent="0.2">
      <c r="A830" s="22"/>
      <c r="B830" s="23"/>
      <c r="C830" s="21"/>
      <c r="D830" s="23"/>
      <c r="E830" s="23"/>
      <c r="F830" s="17"/>
      <c r="G830" s="20"/>
      <c r="I830" s="2"/>
    </row>
    <row r="831" spans="1:9" ht="15" customHeight="1" x14ac:dyDescent="0.2">
      <c r="A831" s="22"/>
      <c r="B831" s="23"/>
      <c r="C831" s="21"/>
      <c r="D831" s="23"/>
      <c r="E831" s="23"/>
      <c r="F831" s="17"/>
      <c r="G831" s="20"/>
      <c r="I831" s="2"/>
    </row>
    <row r="832" spans="1:9" ht="15" customHeight="1" x14ac:dyDescent="0.2">
      <c r="A832" s="22"/>
      <c r="B832" s="23"/>
      <c r="C832" s="21"/>
      <c r="D832" s="23"/>
      <c r="E832" s="23"/>
      <c r="F832" s="17"/>
      <c r="G832" s="20"/>
      <c r="I832" s="2"/>
    </row>
    <row r="833" spans="1:9" ht="15" customHeight="1" x14ac:dyDescent="0.2">
      <c r="A833" s="22"/>
      <c r="B833" s="23"/>
      <c r="C833" s="21"/>
      <c r="D833" s="23"/>
      <c r="E833" s="23"/>
      <c r="F833" s="17"/>
      <c r="G833" s="20"/>
      <c r="I833" s="2"/>
    </row>
    <row r="834" spans="1:9" ht="15" customHeight="1" x14ac:dyDescent="0.2">
      <c r="A834" s="22"/>
      <c r="B834" s="23"/>
      <c r="C834" s="21"/>
      <c r="D834" s="23"/>
      <c r="E834" s="23"/>
      <c r="F834" s="17"/>
      <c r="G834" s="20"/>
      <c r="I834" s="2"/>
    </row>
    <row r="835" spans="1:9" ht="15" customHeight="1" x14ac:dyDescent="0.2">
      <c r="A835" s="22"/>
      <c r="B835" s="23"/>
      <c r="C835" s="21"/>
      <c r="D835" s="23"/>
      <c r="E835" s="23"/>
      <c r="F835" s="17"/>
      <c r="G835" s="20"/>
      <c r="I835" s="2"/>
    </row>
    <row r="836" spans="1:9" ht="15" customHeight="1" x14ac:dyDescent="0.2">
      <c r="A836" s="22"/>
      <c r="B836" s="23"/>
      <c r="C836" s="21"/>
      <c r="D836" s="23"/>
      <c r="E836" s="23"/>
      <c r="F836" s="17"/>
      <c r="G836" s="20"/>
      <c r="I836" s="2"/>
    </row>
    <row r="837" spans="1:9" ht="15" customHeight="1" x14ac:dyDescent="0.2">
      <c r="A837" s="22"/>
      <c r="B837" s="23"/>
      <c r="C837" s="21"/>
      <c r="D837" s="23"/>
      <c r="E837" s="23"/>
      <c r="F837" s="17"/>
      <c r="G837" s="20"/>
      <c r="I837" s="2"/>
    </row>
    <row r="838" spans="1:9" ht="15" customHeight="1" x14ac:dyDescent="0.2">
      <c r="A838" s="22"/>
      <c r="B838" s="23"/>
      <c r="C838" s="21"/>
      <c r="D838" s="23"/>
      <c r="E838" s="23"/>
      <c r="F838" s="17"/>
      <c r="G838" s="20"/>
      <c r="I838" s="2"/>
    </row>
    <row r="839" spans="1:9" ht="15" customHeight="1" x14ac:dyDescent="0.2">
      <c r="A839" s="22"/>
      <c r="B839" s="23"/>
      <c r="C839" s="21"/>
      <c r="D839" s="23"/>
      <c r="E839" s="23"/>
      <c r="F839" s="17"/>
      <c r="G839" s="20"/>
      <c r="I839" s="2"/>
    </row>
    <row r="840" spans="1:9" ht="15" customHeight="1" x14ac:dyDescent="0.2">
      <c r="A840" s="22"/>
      <c r="B840" s="23"/>
      <c r="C840" s="21"/>
      <c r="D840" s="23"/>
      <c r="E840" s="23"/>
      <c r="F840" s="17"/>
      <c r="G840" s="20"/>
      <c r="I840" s="2"/>
    </row>
    <row r="841" spans="1:9" ht="15" customHeight="1" x14ac:dyDescent="0.2">
      <c r="A841" s="22"/>
      <c r="B841" s="23"/>
      <c r="C841" s="21"/>
      <c r="D841" s="23"/>
      <c r="E841" s="23"/>
      <c r="F841" s="17"/>
      <c r="G841" s="20"/>
      <c r="I841" s="2"/>
    </row>
    <row r="842" spans="1:9" ht="15" customHeight="1" x14ac:dyDescent="0.2">
      <c r="A842" s="22"/>
      <c r="B842" s="23"/>
      <c r="C842" s="21"/>
      <c r="D842" s="23"/>
      <c r="E842" s="23"/>
      <c r="F842" s="17"/>
      <c r="G842" s="20"/>
      <c r="I842" s="2"/>
    </row>
    <row r="843" spans="1:9" ht="15" customHeight="1" x14ac:dyDescent="0.2">
      <c r="A843" s="22"/>
      <c r="B843" s="23"/>
      <c r="C843" s="21"/>
      <c r="D843" s="23"/>
      <c r="E843" s="23"/>
      <c r="F843" s="17"/>
      <c r="G843" s="20"/>
      <c r="I843" s="2"/>
    </row>
    <row r="844" spans="1:9" ht="15" customHeight="1" x14ac:dyDescent="0.2">
      <c r="A844" s="22"/>
      <c r="B844" s="23"/>
      <c r="C844" s="21"/>
      <c r="D844" s="23"/>
      <c r="E844" s="23"/>
      <c r="F844" s="17"/>
      <c r="G844" s="20"/>
      <c r="I844" s="2"/>
    </row>
    <row r="845" spans="1:9" ht="15" customHeight="1" x14ac:dyDescent="0.2">
      <c r="A845" s="22"/>
      <c r="B845" s="23"/>
      <c r="C845" s="21"/>
      <c r="D845" s="23"/>
      <c r="E845" s="23"/>
      <c r="F845" s="17"/>
      <c r="G845" s="20"/>
      <c r="I845" s="2"/>
    </row>
    <row r="846" spans="1:9" ht="15" customHeight="1" x14ac:dyDescent="0.2">
      <c r="A846" s="22"/>
      <c r="B846" s="23"/>
      <c r="C846" s="21"/>
      <c r="D846" s="23"/>
      <c r="E846" s="23"/>
      <c r="F846" s="17"/>
      <c r="G846" s="20"/>
      <c r="I846" s="2"/>
    </row>
    <row r="847" spans="1:9" ht="15" customHeight="1" x14ac:dyDescent="0.2">
      <c r="A847" s="22"/>
      <c r="B847" s="23"/>
      <c r="C847" s="21"/>
      <c r="D847" s="23"/>
      <c r="E847" s="23"/>
      <c r="F847" s="17"/>
      <c r="G847" s="20"/>
      <c r="I847" s="2"/>
    </row>
    <row r="848" spans="1:9" ht="15" customHeight="1" x14ac:dyDescent="0.2">
      <c r="A848" s="22"/>
      <c r="B848" s="23"/>
      <c r="C848" s="21"/>
      <c r="D848" s="23"/>
      <c r="E848" s="23"/>
      <c r="F848" s="17"/>
      <c r="G848" s="20"/>
      <c r="I848" s="2"/>
    </row>
    <row r="849" spans="1:9" ht="15" customHeight="1" x14ac:dyDescent="0.2">
      <c r="A849" s="22"/>
      <c r="B849" s="23"/>
      <c r="C849" s="21"/>
      <c r="D849" s="23"/>
      <c r="E849" s="23"/>
      <c r="F849" s="17"/>
      <c r="G849" s="20"/>
      <c r="I849" s="2"/>
    </row>
    <row r="850" spans="1:9" ht="15" customHeight="1" x14ac:dyDescent="0.2">
      <c r="A850" s="22"/>
      <c r="B850" s="23"/>
      <c r="C850" s="21"/>
      <c r="D850" s="23"/>
      <c r="E850" s="23"/>
      <c r="F850" s="17"/>
      <c r="G850" s="20"/>
      <c r="I850" s="2"/>
    </row>
    <row r="851" spans="1:9" ht="15" customHeight="1" x14ac:dyDescent="0.2">
      <c r="A851" s="22"/>
      <c r="B851" s="23"/>
      <c r="C851" s="21"/>
      <c r="D851" s="23"/>
      <c r="E851" s="23"/>
      <c r="F851" s="17"/>
      <c r="G851" s="20"/>
      <c r="I851" s="2"/>
    </row>
    <row r="852" spans="1:9" ht="15" customHeight="1" x14ac:dyDescent="0.2">
      <c r="A852" s="22"/>
      <c r="B852" s="23"/>
      <c r="C852" s="21"/>
      <c r="D852" s="23"/>
      <c r="E852" s="23"/>
      <c r="F852" s="17"/>
      <c r="G852" s="20"/>
      <c r="I852" s="2"/>
    </row>
    <row r="853" spans="1:9" ht="15" customHeight="1" x14ac:dyDescent="0.2">
      <c r="A853" s="22"/>
      <c r="B853" s="23"/>
      <c r="C853" s="21"/>
      <c r="D853" s="23"/>
      <c r="E853" s="23"/>
      <c r="F853" s="17"/>
      <c r="G853" s="20"/>
      <c r="I853" s="2"/>
    </row>
    <row r="854" spans="1:9" ht="15" customHeight="1" x14ac:dyDescent="0.2">
      <c r="A854" s="22"/>
      <c r="B854" s="23"/>
      <c r="C854" s="21"/>
      <c r="D854" s="23"/>
      <c r="E854" s="23"/>
      <c r="F854" s="17"/>
      <c r="G854" s="20"/>
      <c r="I854" s="2"/>
    </row>
    <row r="855" spans="1:9" ht="15" customHeight="1" x14ac:dyDescent="0.2">
      <c r="A855" s="22"/>
      <c r="B855" s="23"/>
      <c r="C855" s="21"/>
      <c r="D855" s="23"/>
      <c r="E855" s="23"/>
      <c r="F855" s="17"/>
      <c r="G855" s="20"/>
      <c r="I855" s="2"/>
    </row>
    <row r="856" spans="1:9" ht="15" customHeight="1" x14ac:dyDescent="0.2">
      <c r="A856" s="22"/>
      <c r="B856" s="23"/>
      <c r="C856" s="21"/>
      <c r="D856" s="23"/>
      <c r="E856" s="23"/>
      <c r="F856" s="17"/>
      <c r="G856" s="20"/>
      <c r="I856" s="2"/>
    </row>
    <row r="857" spans="1:9" ht="15" customHeight="1" x14ac:dyDescent="0.2">
      <c r="A857" s="22"/>
      <c r="B857" s="23"/>
      <c r="C857" s="21"/>
      <c r="D857" s="23"/>
      <c r="E857" s="23"/>
      <c r="F857" s="17"/>
      <c r="G857" s="20"/>
      <c r="I857" s="2"/>
    </row>
    <row r="858" spans="1:9" ht="15" customHeight="1" x14ac:dyDescent="0.2">
      <c r="A858" s="22"/>
      <c r="B858" s="23"/>
      <c r="C858" s="21"/>
      <c r="D858" s="23"/>
      <c r="E858" s="23"/>
      <c r="F858" s="17"/>
      <c r="G858" s="20"/>
      <c r="I858" s="2"/>
    </row>
    <row r="859" spans="1:9" ht="15" customHeight="1" x14ac:dyDescent="0.2">
      <c r="A859" s="22"/>
      <c r="B859" s="23"/>
      <c r="C859" s="21"/>
      <c r="D859" s="23"/>
      <c r="E859" s="23"/>
      <c r="F859" s="17"/>
      <c r="G859" s="20"/>
      <c r="I859" s="2"/>
    </row>
    <row r="860" spans="1:9" ht="15" customHeight="1" x14ac:dyDescent="0.2">
      <c r="A860" s="22"/>
      <c r="B860" s="23"/>
      <c r="C860" s="21"/>
      <c r="D860" s="23"/>
      <c r="E860" s="23"/>
      <c r="F860" s="17"/>
      <c r="G860" s="20"/>
      <c r="I860" s="2"/>
    </row>
    <row r="861" spans="1:9" ht="15" customHeight="1" x14ac:dyDescent="0.2">
      <c r="A861" s="22"/>
      <c r="B861" s="23"/>
      <c r="C861" s="21"/>
      <c r="D861" s="23"/>
      <c r="E861" s="23"/>
      <c r="F861" s="17"/>
      <c r="G861" s="20"/>
      <c r="I861" s="2"/>
    </row>
    <row r="862" spans="1:9" ht="15" customHeight="1" x14ac:dyDescent="0.2">
      <c r="A862" s="22"/>
      <c r="B862" s="23"/>
      <c r="C862" s="21"/>
      <c r="D862" s="23"/>
      <c r="E862" s="23"/>
      <c r="F862" s="17"/>
      <c r="G862" s="20"/>
      <c r="I862" s="2"/>
    </row>
    <row r="863" spans="1:9" ht="15" customHeight="1" x14ac:dyDescent="0.2">
      <c r="A863" s="22"/>
      <c r="B863" s="23"/>
      <c r="C863" s="21"/>
      <c r="D863" s="23"/>
      <c r="E863" s="23"/>
      <c r="F863" s="17"/>
      <c r="G863" s="20"/>
      <c r="I863" s="2"/>
    </row>
    <row r="864" spans="1:9" ht="15" customHeight="1" x14ac:dyDescent="0.2">
      <c r="A864" s="22"/>
      <c r="B864" s="23"/>
      <c r="C864" s="21"/>
      <c r="D864" s="23"/>
      <c r="E864" s="23"/>
      <c r="F864" s="17"/>
      <c r="G864" s="20"/>
      <c r="I864" s="2"/>
    </row>
    <row r="865" spans="1:9" ht="15" customHeight="1" x14ac:dyDescent="0.2">
      <c r="A865" s="22"/>
      <c r="B865" s="23"/>
      <c r="C865" s="21"/>
      <c r="D865" s="23"/>
      <c r="E865" s="23"/>
      <c r="F865" s="17"/>
      <c r="G865" s="20"/>
      <c r="I865" s="2"/>
    </row>
    <row r="866" spans="1:9" ht="15" customHeight="1" x14ac:dyDescent="0.2">
      <c r="A866" s="22"/>
      <c r="B866" s="23"/>
      <c r="C866" s="21"/>
      <c r="D866" s="23"/>
      <c r="E866" s="23"/>
      <c r="F866" s="17"/>
      <c r="G866" s="20"/>
      <c r="I866" s="2"/>
    </row>
    <row r="867" spans="1:9" ht="15" customHeight="1" x14ac:dyDescent="0.2">
      <c r="A867" s="22"/>
      <c r="B867" s="23"/>
      <c r="C867" s="21"/>
      <c r="D867" s="23"/>
      <c r="E867" s="23"/>
      <c r="F867" s="17"/>
      <c r="G867" s="20"/>
      <c r="I867" s="2"/>
    </row>
    <row r="868" spans="1:9" ht="15" customHeight="1" x14ac:dyDescent="0.2">
      <c r="A868" s="22"/>
      <c r="B868" s="23"/>
      <c r="C868" s="21"/>
      <c r="D868" s="23"/>
      <c r="E868" s="23"/>
      <c r="F868" s="17"/>
      <c r="G868" s="20"/>
      <c r="I868" s="2"/>
    </row>
    <row r="869" spans="1:9" ht="15" customHeight="1" x14ac:dyDescent="0.2">
      <c r="A869" s="22"/>
      <c r="B869" s="23"/>
      <c r="C869" s="21"/>
      <c r="D869" s="23"/>
      <c r="E869" s="23"/>
      <c r="F869" s="17"/>
      <c r="G869" s="20"/>
      <c r="I869" s="2"/>
    </row>
    <row r="870" spans="1:9" ht="15" customHeight="1" x14ac:dyDescent="0.2">
      <c r="A870" s="22"/>
      <c r="B870" s="23"/>
      <c r="C870" s="21"/>
      <c r="D870" s="23"/>
      <c r="E870" s="23"/>
      <c r="F870" s="17"/>
      <c r="G870" s="20"/>
      <c r="I870" s="2"/>
    </row>
    <row r="871" spans="1:9" ht="15" customHeight="1" x14ac:dyDescent="0.2">
      <c r="A871" s="22"/>
      <c r="B871" s="23"/>
      <c r="C871" s="21"/>
      <c r="D871" s="23"/>
      <c r="E871" s="23"/>
      <c r="F871" s="17"/>
      <c r="G871" s="20"/>
      <c r="I871" s="2"/>
    </row>
    <row r="872" spans="1:9" ht="15" customHeight="1" x14ac:dyDescent="0.2">
      <c r="A872" s="22"/>
      <c r="B872" s="23"/>
      <c r="C872" s="21"/>
      <c r="D872" s="23"/>
      <c r="E872" s="23"/>
      <c r="F872" s="17"/>
      <c r="G872" s="20"/>
      <c r="I872" s="2"/>
    </row>
    <row r="873" spans="1:9" ht="15" customHeight="1" x14ac:dyDescent="0.2">
      <c r="A873" s="22"/>
      <c r="B873" s="23"/>
      <c r="C873" s="21"/>
      <c r="D873" s="23"/>
      <c r="E873" s="23"/>
      <c r="F873" s="17"/>
      <c r="G873" s="20"/>
      <c r="I873" s="2"/>
    </row>
    <row r="874" spans="1:9" ht="15" customHeight="1" x14ac:dyDescent="0.2">
      <c r="A874" s="22"/>
      <c r="B874" s="23"/>
      <c r="C874" s="21"/>
      <c r="D874" s="23"/>
      <c r="E874" s="23"/>
      <c r="F874" s="17"/>
      <c r="G874" s="20"/>
      <c r="I874" s="2"/>
    </row>
    <row r="875" spans="1:9" ht="15" customHeight="1" x14ac:dyDescent="0.2">
      <c r="A875" s="22"/>
      <c r="B875" s="23"/>
      <c r="C875" s="21"/>
      <c r="D875" s="23"/>
      <c r="E875" s="23"/>
      <c r="F875" s="17"/>
      <c r="G875" s="20"/>
      <c r="I875" s="2"/>
    </row>
    <row r="876" spans="1:9" ht="15" customHeight="1" x14ac:dyDescent="0.2">
      <c r="A876" s="22"/>
      <c r="B876" s="23"/>
      <c r="C876" s="21"/>
      <c r="D876" s="23"/>
      <c r="E876" s="23"/>
      <c r="F876" s="17"/>
      <c r="G876" s="20"/>
      <c r="I876" s="2"/>
    </row>
    <row r="877" spans="1:9" ht="15" customHeight="1" x14ac:dyDescent="0.2">
      <c r="A877" s="22"/>
      <c r="B877" s="23"/>
      <c r="C877" s="21"/>
      <c r="D877" s="23"/>
      <c r="E877" s="23"/>
      <c r="F877" s="17"/>
      <c r="G877" s="20"/>
      <c r="I877" s="2"/>
    </row>
    <row r="878" spans="1:9" ht="15" customHeight="1" x14ac:dyDescent="0.2">
      <c r="A878" s="22"/>
      <c r="B878" s="23"/>
      <c r="C878" s="21"/>
      <c r="D878" s="23"/>
      <c r="E878" s="23"/>
      <c r="F878" s="17"/>
      <c r="G878" s="20"/>
      <c r="I878" s="2"/>
    </row>
    <row r="879" spans="1:9" ht="15" customHeight="1" x14ac:dyDescent="0.2">
      <c r="A879" s="22"/>
      <c r="B879" s="23"/>
      <c r="C879" s="21"/>
      <c r="D879" s="23"/>
      <c r="E879" s="23"/>
      <c r="F879" s="17"/>
      <c r="G879" s="20"/>
      <c r="I879" s="2"/>
    </row>
    <row r="880" spans="1:9" ht="15" customHeight="1" x14ac:dyDescent="0.2">
      <c r="A880" s="22"/>
      <c r="B880" s="23"/>
      <c r="C880" s="21"/>
      <c r="D880" s="23"/>
      <c r="E880" s="23"/>
      <c r="F880" s="17"/>
      <c r="G880" s="20"/>
      <c r="I880" s="2"/>
    </row>
    <row r="881" spans="1:9" ht="15" customHeight="1" x14ac:dyDescent="0.2">
      <c r="A881" s="22"/>
      <c r="B881" s="23"/>
      <c r="C881" s="21"/>
      <c r="D881" s="23"/>
      <c r="E881" s="23"/>
      <c r="F881" s="17"/>
      <c r="G881" s="20"/>
      <c r="I881" s="2"/>
    </row>
    <row r="882" spans="1:9" ht="15" customHeight="1" x14ac:dyDescent="0.2">
      <c r="A882" s="22"/>
      <c r="B882" s="23"/>
      <c r="C882" s="21"/>
      <c r="D882" s="23"/>
      <c r="E882" s="23"/>
      <c r="F882" s="17"/>
      <c r="G882" s="20"/>
      <c r="I882" s="2"/>
    </row>
    <row r="883" spans="1:9" ht="15" customHeight="1" x14ac:dyDescent="0.2">
      <c r="A883" s="22"/>
      <c r="B883" s="23"/>
      <c r="C883" s="21"/>
      <c r="D883" s="23"/>
      <c r="E883" s="23"/>
      <c r="F883" s="17"/>
      <c r="G883" s="20"/>
      <c r="I883" s="2"/>
    </row>
    <row r="884" spans="1:9" ht="15" customHeight="1" x14ac:dyDescent="0.2">
      <c r="A884" s="22"/>
      <c r="B884" s="23"/>
      <c r="C884" s="21"/>
      <c r="D884" s="23"/>
      <c r="E884" s="23"/>
      <c r="F884" s="17"/>
      <c r="G884" s="20"/>
      <c r="I884" s="2"/>
    </row>
    <row r="885" spans="1:9" ht="15" customHeight="1" x14ac:dyDescent="0.2">
      <c r="A885" s="22"/>
      <c r="B885" s="23"/>
      <c r="C885" s="21"/>
      <c r="D885" s="23"/>
      <c r="E885" s="23"/>
      <c r="F885" s="17"/>
      <c r="G885" s="20"/>
      <c r="I885" s="2"/>
    </row>
    <row r="886" spans="1:9" ht="15" customHeight="1" x14ac:dyDescent="0.2">
      <c r="A886" s="22"/>
      <c r="B886" s="23"/>
      <c r="C886" s="21"/>
      <c r="D886" s="23"/>
      <c r="E886" s="23"/>
      <c r="F886" s="17"/>
      <c r="G886" s="20"/>
      <c r="I886" s="2"/>
    </row>
    <row r="887" spans="1:9" ht="15" customHeight="1" x14ac:dyDescent="0.2">
      <c r="A887" s="22"/>
      <c r="B887" s="23"/>
      <c r="C887" s="21"/>
      <c r="D887" s="23"/>
      <c r="E887" s="23"/>
      <c r="F887" s="17"/>
      <c r="G887" s="20"/>
      <c r="I887" s="2"/>
    </row>
    <row r="888" spans="1:9" ht="15" customHeight="1" x14ac:dyDescent="0.2">
      <c r="A888" s="22"/>
      <c r="B888" s="23"/>
      <c r="C888" s="21"/>
      <c r="D888" s="23"/>
      <c r="E888" s="23"/>
      <c r="F888" s="17"/>
      <c r="G888" s="20"/>
      <c r="I888" s="2"/>
    </row>
    <row r="889" spans="1:9" ht="15" customHeight="1" x14ac:dyDescent="0.2">
      <c r="A889" s="22"/>
      <c r="B889" s="23"/>
      <c r="C889" s="21"/>
      <c r="D889" s="23"/>
      <c r="E889" s="23"/>
      <c r="F889" s="17"/>
      <c r="G889" s="20"/>
      <c r="I889" s="2"/>
    </row>
    <row r="890" spans="1:9" ht="15" customHeight="1" x14ac:dyDescent="0.2">
      <c r="A890" s="22"/>
      <c r="B890" s="23"/>
      <c r="C890" s="21"/>
      <c r="D890" s="23"/>
      <c r="E890" s="23"/>
      <c r="F890" s="17"/>
      <c r="G890" s="20"/>
      <c r="I890" s="2"/>
    </row>
    <row r="891" spans="1:9" ht="15" customHeight="1" x14ac:dyDescent="0.2">
      <c r="A891" s="22"/>
      <c r="B891" s="23"/>
      <c r="C891" s="21"/>
      <c r="D891" s="23"/>
      <c r="E891" s="23"/>
      <c r="F891" s="17"/>
      <c r="G891" s="20"/>
      <c r="I891" s="2"/>
    </row>
    <row r="892" spans="1:9" ht="15" customHeight="1" x14ac:dyDescent="0.2">
      <c r="A892" s="22"/>
      <c r="B892" s="23"/>
      <c r="C892" s="21"/>
      <c r="D892" s="23"/>
      <c r="E892" s="23"/>
      <c r="F892" s="17"/>
      <c r="G892" s="20"/>
      <c r="I892" s="2"/>
    </row>
    <row r="893" spans="1:9" ht="15" customHeight="1" x14ac:dyDescent="0.2">
      <c r="A893" s="22"/>
      <c r="B893" s="23"/>
      <c r="C893" s="21"/>
      <c r="D893" s="23"/>
      <c r="E893" s="23"/>
      <c r="F893" s="17"/>
      <c r="G893" s="20"/>
      <c r="I893" s="2"/>
    </row>
    <row r="894" spans="1:9" ht="15" customHeight="1" x14ac:dyDescent="0.2">
      <c r="A894" s="22"/>
      <c r="B894" s="23"/>
      <c r="C894" s="21"/>
      <c r="D894" s="23"/>
      <c r="E894" s="23"/>
      <c r="F894" s="17"/>
      <c r="G894" s="20"/>
      <c r="I894" s="2"/>
    </row>
    <row r="895" spans="1:9" ht="15" customHeight="1" x14ac:dyDescent="0.2">
      <c r="A895" s="22"/>
      <c r="B895" s="23"/>
      <c r="C895" s="21"/>
      <c r="D895" s="23"/>
      <c r="E895" s="23"/>
      <c r="F895" s="17"/>
      <c r="G895" s="20"/>
      <c r="I895" s="2"/>
    </row>
    <row r="896" spans="1:9" ht="15" customHeight="1" x14ac:dyDescent="0.2">
      <c r="A896" s="22"/>
      <c r="B896" s="23"/>
      <c r="C896" s="21"/>
      <c r="D896" s="23"/>
      <c r="E896" s="23"/>
      <c r="F896" s="17"/>
      <c r="G896" s="20"/>
      <c r="I896" s="2"/>
    </row>
    <row r="897" spans="1:9" ht="15" customHeight="1" x14ac:dyDescent="0.2">
      <c r="A897" s="22"/>
      <c r="B897" s="23"/>
      <c r="C897" s="21"/>
      <c r="D897" s="23"/>
      <c r="E897" s="23"/>
      <c r="F897" s="17"/>
      <c r="G897" s="20"/>
      <c r="I897" s="2"/>
    </row>
    <row r="898" spans="1:9" ht="15" customHeight="1" x14ac:dyDescent="0.2">
      <c r="A898" s="22"/>
      <c r="B898" s="23"/>
      <c r="C898" s="21"/>
      <c r="D898" s="23"/>
      <c r="E898" s="23"/>
      <c r="F898" s="17"/>
      <c r="G898" s="20"/>
      <c r="I898" s="2"/>
    </row>
    <row r="899" spans="1:9" ht="15" customHeight="1" x14ac:dyDescent="0.2">
      <c r="A899" s="22"/>
      <c r="B899" s="23"/>
      <c r="C899" s="21"/>
      <c r="D899" s="23"/>
      <c r="E899" s="23"/>
      <c r="F899" s="17"/>
      <c r="G899" s="20"/>
      <c r="I899" s="2"/>
    </row>
    <row r="900" spans="1:9" ht="15" customHeight="1" x14ac:dyDescent="0.2">
      <c r="A900" s="22"/>
      <c r="B900" s="23"/>
      <c r="C900" s="21"/>
      <c r="D900" s="23"/>
      <c r="E900" s="23"/>
      <c r="F900" s="17"/>
      <c r="G900" s="20"/>
      <c r="I900" s="2"/>
    </row>
    <row r="901" spans="1:9" ht="15" customHeight="1" x14ac:dyDescent="0.2">
      <c r="A901" s="22"/>
      <c r="B901" s="23"/>
      <c r="C901" s="21"/>
      <c r="D901" s="23"/>
      <c r="E901" s="23"/>
      <c r="F901" s="17"/>
      <c r="G901" s="20"/>
      <c r="I901" s="2"/>
    </row>
    <row r="902" spans="1:9" ht="15" customHeight="1" x14ac:dyDescent="0.2">
      <c r="A902" s="22"/>
      <c r="B902" s="23"/>
      <c r="C902" s="21"/>
      <c r="D902" s="23"/>
      <c r="E902" s="23"/>
      <c r="F902" s="17"/>
      <c r="G902" s="20"/>
      <c r="I902" s="2"/>
    </row>
    <row r="903" spans="1:9" ht="15" customHeight="1" x14ac:dyDescent="0.2">
      <c r="A903" s="22"/>
      <c r="B903" s="23"/>
      <c r="C903" s="21"/>
      <c r="D903" s="23"/>
      <c r="E903" s="23"/>
      <c r="F903" s="17"/>
      <c r="G903" s="20"/>
      <c r="I903" s="2"/>
    </row>
    <row r="904" spans="1:9" ht="15" customHeight="1" x14ac:dyDescent="0.2">
      <c r="A904" s="22"/>
      <c r="B904" s="23"/>
      <c r="C904" s="21"/>
      <c r="D904" s="23"/>
      <c r="E904" s="23"/>
      <c r="F904" s="17"/>
      <c r="G904" s="20"/>
      <c r="I904" s="2"/>
    </row>
    <row r="905" spans="1:9" ht="15" customHeight="1" x14ac:dyDescent="0.2">
      <c r="A905" s="22"/>
      <c r="B905" s="23"/>
      <c r="C905" s="21"/>
      <c r="D905" s="23"/>
      <c r="E905" s="23"/>
      <c r="F905" s="17"/>
      <c r="G905" s="20"/>
      <c r="I905" s="2"/>
    </row>
    <row r="906" spans="1:9" ht="15" customHeight="1" x14ac:dyDescent="0.2">
      <c r="A906" s="22"/>
      <c r="B906" s="23"/>
      <c r="C906" s="21"/>
      <c r="D906" s="23"/>
      <c r="E906" s="23"/>
      <c r="F906" s="17"/>
      <c r="G906" s="20"/>
      <c r="I906" s="2"/>
    </row>
    <row r="907" spans="1:9" ht="15" customHeight="1" x14ac:dyDescent="0.2">
      <c r="A907" s="22"/>
      <c r="B907" s="23"/>
      <c r="C907" s="21"/>
      <c r="D907" s="23"/>
      <c r="E907" s="23"/>
      <c r="F907" s="17"/>
      <c r="G907" s="20"/>
      <c r="I907" s="2"/>
    </row>
    <row r="908" spans="1:9" ht="15" customHeight="1" x14ac:dyDescent="0.2">
      <c r="A908" s="22"/>
      <c r="B908" s="23"/>
      <c r="C908" s="21"/>
      <c r="D908" s="23"/>
      <c r="E908" s="23"/>
      <c r="F908" s="17"/>
      <c r="G908" s="20"/>
      <c r="I908" s="2"/>
    </row>
    <row r="909" spans="1:9" ht="15" customHeight="1" x14ac:dyDescent="0.2">
      <c r="A909" s="22"/>
      <c r="B909" s="23"/>
      <c r="C909" s="21"/>
      <c r="D909" s="23"/>
      <c r="E909" s="23"/>
      <c r="F909" s="17"/>
      <c r="G909" s="20"/>
      <c r="I909" s="2"/>
    </row>
    <row r="910" spans="1:9" ht="15" customHeight="1" x14ac:dyDescent="0.2">
      <c r="A910" s="22"/>
      <c r="B910" s="23"/>
      <c r="C910" s="21"/>
      <c r="D910" s="23"/>
      <c r="E910" s="23"/>
      <c r="F910" s="17"/>
      <c r="G910" s="20"/>
      <c r="I910" s="2"/>
    </row>
    <row r="911" spans="1:9" ht="15" customHeight="1" x14ac:dyDescent="0.2">
      <c r="A911" s="22"/>
      <c r="B911" s="23"/>
      <c r="C911" s="21"/>
      <c r="D911" s="23"/>
      <c r="E911" s="23"/>
      <c r="F911" s="17"/>
      <c r="G911" s="20"/>
      <c r="I911" s="2"/>
    </row>
    <row r="912" spans="1:9" ht="15" customHeight="1" x14ac:dyDescent="0.2">
      <c r="A912" s="22"/>
      <c r="B912" s="23"/>
      <c r="C912" s="21"/>
      <c r="D912" s="23"/>
      <c r="E912" s="23"/>
      <c r="F912" s="17"/>
      <c r="G912" s="20"/>
      <c r="I912" s="2"/>
    </row>
    <row r="913" spans="1:9" ht="15" customHeight="1" x14ac:dyDescent="0.2">
      <c r="A913" s="22"/>
      <c r="B913" s="23"/>
      <c r="C913" s="21"/>
      <c r="D913" s="23"/>
      <c r="E913" s="23"/>
      <c r="F913" s="17"/>
      <c r="G913" s="20"/>
      <c r="I913" s="2"/>
    </row>
    <row r="914" spans="1:9" ht="15" customHeight="1" x14ac:dyDescent="0.2">
      <c r="A914" s="22"/>
      <c r="B914" s="23"/>
      <c r="C914" s="21"/>
      <c r="D914" s="23"/>
      <c r="E914" s="23"/>
      <c r="F914" s="17"/>
      <c r="G914" s="20"/>
      <c r="I914" s="2"/>
    </row>
    <row r="915" spans="1:9" ht="15" customHeight="1" x14ac:dyDescent="0.2">
      <c r="A915" s="22"/>
      <c r="B915" s="23"/>
      <c r="C915" s="21"/>
      <c r="D915" s="23"/>
      <c r="E915" s="23"/>
      <c r="F915" s="17"/>
      <c r="G915" s="20"/>
      <c r="I915" s="2"/>
    </row>
    <row r="916" spans="1:9" ht="15" customHeight="1" x14ac:dyDescent="0.2">
      <c r="A916" s="22"/>
      <c r="B916" s="23"/>
      <c r="C916" s="21"/>
      <c r="D916" s="23"/>
      <c r="E916" s="23"/>
      <c r="F916" s="17"/>
      <c r="G916" s="20"/>
      <c r="I916" s="2"/>
    </row>
    <row r="917" spans="1:9" ht="15" customHeight="1" x14ac:dyDescent="0.2">
      <c r="A917" s="22"/>
      <c r="B917" s="23"/>
      <c r="C917" s="21"/>
      <c r="D917" s="23"/>
      <c r="E917" s="23"/>
      <c r="F917" s="17"/>
      <c r="G917" s="20"/>
      <c r="I917" s="2"/>
    </row>
    <row r="918" spans="1:9" ht="15" customHeight="1" x14ac:dyDescent="0.2">
      <c r="A918" s="22"/>
      <c r="B918" s="23"/>
      <c r="C918" s="21"/>
      <c r="D918" s="23"/>
      <c r="E918" s="23"/>
      <c r="F918" s="17"/>
      <c r="G918" s="20"/>
      <c r="I918" s="2"/>
    </row>
    <row r="919" spans="1:9" ht="15" customHeight="1" x14ac:dyDescent="0.2">
      <c r="A919" s="22"/>
      <c r="B919" s="23"/>
      <c r="C919" s="21"/>
      <c r="D919" s="23"/>
      <c r="E919" s="23"/>
      <c r="F919" s="17"/>
      <c r="G919" s="20"/>
      <c r="I919" s="2"/>
    </row>
    <row r="920" spans="1:9" ht="15" customHeight="1" x14ac:dyDescent="0.2">
      <c r="A920" s="22"/>
      <c r="B920" s="23"/>
      <c r="C920" s="21"/>
      <c r="D920" s="23"/>
      <c r="E920" s="23"/>
      <c r="F920" s="17"/>
      <c r="G920" s="20"/>
      <c r="I920" s="2"/>
    </row>
    <row r="921" spans="1:9" ht="15" customHeight="1" x14ac:dyDescent="0.2">
      <c r="A921" s="22"/>
      <c r="B921" s="23"/>
      <c r="C921" s="21"/>
      <c r="D921" s="23"/>
      <c r="E921" s="23"/>
      <c r="F921" s="17"/>
      <c r="G921" s="20"/>
      <c r="I921" s="2"/>
    </row>
    <row r="922" spans="1:9" ht="15" customHeight="1" x14ac:dyDescent="0.2">
      <c r="A922" s="22"/>
      <c r="B922" s="23"/>
      <c r="C922" s="21"/>
      <c r="D922" s="23"/>
      <c r="E922" s="23"/>
      <c r="F922" s="17"/>
      <c r="G922" s="20"/>
      <c r="I922" s="2"/>
    </row>
    <row r="923" spans="1:9" ht="15" customHeight="1" x14ac:dyDescent="0.2">
      <c r="A923" s="22"/>
      <c r="B923" s="23"/>
      <c r="C923" s="21"/>
      <c r="D923" s="23"/>
      <c r="E923" s="23"/>
      <c r="F923" s="17"/>
      <c r="G923" s="20"/>
      <c r="I923" s="2"/>
    </row>
    <row r="924" spans="1:9" ht="15" customHeight="1" x14ac:dyDescent="0.2">
      <c r="A924" s="22"/>
      <c r="B924" s="23"/>
      <c r="C924" s="21"/>
      <c r="D924" s="23"/>
      <c r="E924" s="23"/>
      <c r="F924" s="17"/>
      <c r="G924" s="20"/>
      <c r="I924" s="2"/>
    </row>
    <row r="925" spans="1:9" ht="15" customHeight="1" x14ac:dyDescent="0.2">
      <c r="A925" s="22"/>
      <c r="B925" s="23"/>
      <c r="C925" s="21"/>
      <c r="D925" s="23"/>
      <c r="E925" s="23"/>
      <c r="F925" s="17"/>
      <c r="G925" s="20"/>
      <c r="I925" s="2"/>
    </row>
    <row r="926" spans="1:9" ht="15" customHeight="1" x14ac:dyDescent="0.2">
      <c r="A926" s="22"/>
      <c r="B926" s="23"/>
      <c r="C926" s="21"/>
      <c r="D926" s="23"/>
      <c r="E926" s="23"/>
      <c r="F926" s="17"/>
      <c r="G926" s="20"/>
      <c r="I926" s="2"/>
    </row>
    <row r="927" spans="1:9" ht="15" customHeight="1" x14ac:dyDescent="0.2">
      <c r="A927" s="22"/>
      <c r="B927" s="23"/>
      <c r="C927" s="21"/>
      <c r="D927" s="23"/>
      <c r="E927" s="23"/>
      <c r="F927" s="17"/>
      <c r="G927" s="20"/>
      <c r="I927" s="2"/>
    </row>
    <row r="928" spans="1:9" ht="15" customHeight="1" x14ac:dyDescent="0.2">
      <c r="A928" s="22"/>
      <c r="B928" s="23"/>
      <c r="C928" s="21"/>
      <c r="D928" s="23"/>
      <c r="E928" s="23"/>
      <c r="F928" s="17"/>
      <c r="G928" s="20"/>
      <c r="I928" s="2"/>
    </row>
    <row r="929" spans="1:9" ht="15" customHeight="1" x14ac:dyDescent="0.2">
      <c r="A929" s="22"/>
      <c r="B929" s="23"/>
      <c r="C929" s="21"/>
      <c r="D929" s="23"/>
      <c r="E929" s="23"/>
      <c r="F929" s="17"/>
      <c r="G929" s="20"/>
      <c r="I929" s="2"/>
    </row>
    <row r="930" spans="1:9" ht="15" customHeight="1" x14ac:dyDescent="0.2">
      <c r="A930" s="22"/>
      <c r="B930" s="23"/>
      <c r="C930" s="21"/>
      <c r="D930" s="23"/>
      <c r="E930" s="23"/>
      <c r="F930" s="17"/>
      <c r="G930" s="20"/>
      <c r="I930" s="2"/>
    </row>
    <row r="931" spans="1:9" ht="15" customHeight="1" x14ac:dyDescent="0.2">
      <c r="A931" s="22"/>
      <c r="B931" s="23"/>
      <c r="C931" s="21"/>
      <c r="D931" s="23"/>
      <c r="E931" s="23"/>
      <c r="F931" s="17"/>
      <c r="G931" s="20"/>
      <c r="I931" s="2"/>
    </row>
    <row r="932" spans="1:9" ht="15" customHeight="1" x14ac:dyDescent="0.2">
      <c r="A932" s="22"/>
      <c r="B932" s="23"/>
      <c r="C932" s="21"/>
      <c r="D932" s="23"/>
      <c r="E932" s="23"/>
      <c r="F932" s="17"/>
      <c r="G932" s="20"/>
      <c r="I932" s="2"/>
    </row>
    <row r="933" spans="1:9" ht="15" customHeight="1" x14ac:dyDescent="0.2">
      <c r="A933" s="22"/>
      <c r="B933" s="23"/>
      <c r="C933" s="21"/>
      <c r="D933" s="23"/>
      <c r="E933" s="23"/>
      <c r="F933" s="17"/>
      <c r="G933" s="20"/>
      <c r="I933" s="2"/>
    </row>
    <row r="934" spans="1:9" ht="15" customHeight="1" x14ac:dyDescent="0.2">
      <c r="A934" s="22"/>
      <c r="B934" s="23"/>
      <c r="C934" s="21"/>
      <c r="D934" s="23"/>
      <c r="E934" s="23"/>
      <c r="F934" s="17"/>
      <c r="G934" s="20"/>
      <c r="I934" s="2"/>
    </row>
    <row r="935" spans="1:9" ht="15" customHeight="1" x14ac:dyDescent="0.2">
      <c r="A935" s="22"/>
      <c r="B935" s="23"/>
      <c r="C935" s="21"/>
      <c r="D935" s="23"/>
      <c r="E935" s="23"/>
      <c r="F935" s="17"/>
      <c r="G935" s="20"/>
      <c r="I935" s="2"/>
    </row>
    <row r="936" spans="1:9" ht="15" customHeight="1" x14ac:dyDescent="0.2">
      <c r="A936" s="22"/>
      <c r="B936" s="23"/>
      <c r="C936" s="21"/>
      <c r="D936" s="23"/>
      <c r="E936" s="23"/>
      <c r="F936" s="17"/>
      <c r="G936" s="20"/>
      <c r="I936" s="2"/>
    </row>
    <row r="937" spans="1:9" ht="15" customHeight="1" x14ac:dyDescent="0.2">
      <c r="A937" s="22"/>
      <c r="B937" s="23"/>
      <c r="C937" s="21"/>
      <c r="D937" s="23"/>
      <c r="E937" s="23"/>
      <c r="F937" s="17"/>
      <c r="G937" s="20"/>
      <c r="I937" s="2"/>
    </row>
    <row r="938" spans="1:9" ht="15" customHeight="1" x14ac:dyDescent="0.2">
      <c r="A938" s="22"/>
      <c r="B938" s="23"/>
      <c r="C938" s="21"/>
      <c r="D938" s="23"/>
      <c r="E938" s="23"/>
      <c r="F938" s="17"/>
      <c r="G938" s="20"/>
      <c r="I938" s="2"/>
    </row>
    <row r="939" spans="1:9" ht="15" customHeight="1" x14ac:dyDescent="0.2">
      <c r="A939" s="22"/>
      <c r="B939" s="23"/>
      <c r="C939" s="21"/>
      <c r="D939" s="23"/>
      <c r="E939" s="23"/>
      <c r="F939" s="17"/>
      <c r="G939" s="20"/>
      <c r="I939" s="2"/>
    </row>
    <row r="940" spans="1:9" ht="15" customHeight="1" x14ac:dyDescent="0.2">
      <c r="A940" s="22"/>
      <c r="B940" s="23"/>
      <c r="C940" s="21"/>
      <c r="D940" s="23"/>
      <c r="E940" s="23"/>
      <c r="F940" s="17"/>
      <c r="G940" s="20"/>
      <c r="I940" s="2"/>
    </row>
    <row r="941" spans="1:9" ht="15" customHeight="1" x14ac:dyDescent="0.2">
      <c r="A941" s="22"/>
      <c r="B941" s="23"/>
      <c r="C941" s="21"/>
      <c r="D941" s="23"/>
      <c r="E941" s="23"/>
      <c r="F941" s="17"/>
      <c r="G941" s="20"/>
      <c r="I941" s="2"/>
    </row>
    <row r="942" spans="1:9" ht="15" customHeight="1" x14ac:dyDescent="0.2">
      <c r="A942" s="22"/>
      <c r="B942" s="23"/>
      <c r="C942" s="21"/>
      <c r="D942" s="23"/>
      <c r="E942" s="23"/>
      <c r="F942" s="17"/>
      <c r="G942" s="20"/>
      <c r="I942" s="2"/>
    </row>
    <row r="943" spans="1:9" ht="15" customHeight="1" x14ac:dyDescent="0.2">
      <c r="A943" s="22"/>
      <c r="B943" s="23"/>
      <c r="C943" s="21"/>
      <c r="D943" s="23"/>
      <c r="E943" s="23"/>
      <c r="F943" s="17"/>
      <c r="G943" s="20"/>
      <c r="I943" s="2"/>
    </row>
    <row r="944" spans="1:9" ht="15" customHeight="1" x14ac:dyDescent="0.2">
      <c r="A944" s="22"/>
      <c r="B944" s="23"/>
      <c r="C944" s="21"/>
      <c r="D944" s="23"/>
      <c r="E944" s="23"/>
      <c r="F944" s="17"/>
      <c r="G944" s="20"/>
      <c r="I944" s="2"/>
    </row>
    <row r="945" spans="1:9" ht="15" customHeight="1" x14ac:dyDescent="0.2">
      <c r="A945" s="22"/>
      <c r="B945" s="23"/>
      <c r="C945" s="21"/>
      <c r="D945" s="23"/>
      <c r="E945" s="23"/>
      <c r="F945" s="17"/>
      <c r="G945" s="20"/>
      <c r="I945" s="2"/>
    </row>
    <row r="946" spans="1:9" ht="15" customHeight="1" x14ac:dyDescent="0.2">
      <c r="A946" s="22"/>
      <c r="B946" s="23"/>
      <c r="C946" s="21"/>
      <c r="D946" s="23"/>
      <c r="E946" s="23"/>
      <c r="F946" s="17"/>
      <c r="G946" s="20"/>
      <c r="I946" s="2"/>
    </row>
    <row r="947" spans="1:9" ht="15" customHeight="1" x14ac:dyDescent="0.2">
      <c r="A947" s="22"/>
      <c r="B947" s="23"/>
      <c r="C947" s="21"/>
      <c r="D947" s="23"/>
      <c r="E947" s="23"/>
      <c r="F947" s="17"/>
      <c r="G947" s="20"/>
      <c r="I947" s="2"/>
    </row>
    <row r="948" spans="1:9" ht="15" customHeight="1" x14ac:dyDescent="0.2">
      <c r="A948" s="22"/>
      <c r="B948" s="23"/>
      <c r="C948" s="21"/>
      <c r="D948" s="23"/>
      <c r="E948" s="23"/>
      <c r="F948" s="17"/>
      <c r="G948" s="20"/>
      <c r="I948" s="2"/>
    </row>
    <row r="949" spans="1:9" ht="15" customHeight="1" x14ac:dyDescent="0.2">
      <c r="A949" s="22"/>
      <c r="B949" s="23"/>
      <c r="C949" s="21"/>
      <c r="D949" s="23"/>
      <c r="E949" s="23"/>
      <c r="F949" s="17"/>
      <c r="G949" s="20"/>
      <c r="I949" s="2"/>
    </row>
    <row r="950" spans="1:9" ht="15" customHeight="1" x14ac:dyDescent="0.2">
      <c r="A950" s="22"/>
      <c r="B950" s="23"/>
      <c r="C950" s="21"/>
      <c r="D950" s="23"/>
      <c r="E950" s="23"/>
      <c r="F950" s="17"/>
      <c r="G950" s="20"/>
      <c r="I950" s="2"/>
    </row>
    <row r="951" spans="1:9" ht="15" customHeight="1" x14ac:dyDescent="0.2">
      <c r="A951" s="22"/>
      <c r="B951" s="23"/>
      <c r="C951" s="21"/>
      <c r="D951" s="23"/>
      <c r="E951" s="23"/>
      <c r="F951" s="17"/>
      <c r="G951" s="20"/>
      <c r="I951" s="2"/>
    </row>
    <row r="952" spans="1:9" ht="15" customHeight="1" x14ac:dyDescent="0.2">
      <c r="A952" s="22"/>
      <c r="B952" s="23"/>
      <c r="C952" s="21"/>
      <c r="D952" s="23"/>
      <c r="E952" s="23"/>
      <c r="F952" s="17"/>
      <c r="G952" s="20"/>
      <c r="I952" s="2"/>
    </row>
    <row r="953" spans="1:9" ht="15" customHeight="1" x14ac:dyDescent="0.2">
      <c r="A953" s="22"/>
      <c r="B953" s="23"/>
      <c r="C953" s="21"/>
      <c r="D953" s="23"/>
      <c r="E953" s="23"/>
      <c r="F953" s="17"/>
      <c r="G953" s="20"/>
      <c r="I953" s="2"/>
    </row>
    <row r="954" spans="1:9" ht="15" customHeight="1" x14ac:dyDescent="0.2">
      <c r="A954" s="22"/>
      <c r="B954" s="23"/>
      <c r="C954" s="21"/>
      <c r="D954" s="23"/>
      <c r="E954" s="23"/>
      <c r="F954" s="17"/>
      <c r="G954" s="20"/>
      <c r="I954" s="2"/>
    </row>
    <row r="955" spans="1:9" ht="15" customHeight="1" x14ac:dyDescent="0.2">
      <c r="A955" s="22"/>
      <c r="B955" s="23"/>
      <c r="C955" s="21"/>
      <c r="D955" s="23"/>
      <c r="E955" s="23"/>
      <c r="F955" s="17"/>
      <c r="G955" s="20"/>
      <c r="I955" s="2"/>
    </row>
    <row r="956" spans="1:9" ht="15" customHeight="1" x14ac:dyDescent="0.2">
      <c r="A956" s="22"/>
      <c r="B956" s="23"/>
      <c r="C956" s="21"/>
      <c r="D956" s="23"/>
      <c r="E956" s="23"/>
      <c r="F956" s="17"/>
      <c r="G956" s="20"/>
      <c r="I956" s="2"/>
    </row>
    <row r="957" spans="1:9" ht="15" customHeight="1" x14ac:dyDescent="0.2">
      <c r="A957" s="22"/>
      <c r="B957" s="23"/>
      <c r="C957" s="21"/>
      <c r="D957" s="23"/>
      <c r="E957" s="23"/>
      <c r="F957" s="17"/>
      <c r="G957" s="20"/>
      <c r="I957" s="2"/>
    </row>
    <row r="958" spans="1:9" ht="15" customHeight="1" x14ac:dyDescent="0.2">
      <c r="A958" s="22"/>
      <c r="B958" s="23"/>
      <c r="C958" s="21"/>
      <c r="D958" s="23"/>
      <c r="E958" s="23"/>
      <c r="F958" s="17"/>
      <c r="G958" s="20"/>
      <c r="I958" s="2"/>
    </row>
    <row r="959" spans="1:9" ht="15" customHeight="1" x14ac:dyDescent="0.2">
      <c r="A959" s="22"/>
      <c r="B959" s="23"/>
      <c r="C959" s="21"/>
      <c r="D959" s="23"/>
      <c r="E959" s="23"/>
      <c r="F959" s="17"/>
      <c r="G959" s="20"/>
      <c r="I959" s="2"/>
    </row>
    <row r="960" spans="1:9" ht="15" customHeight="1" x14ac:dyDescent="0.2">
      <c r="A960" s="22"/>
      <c r="B960" s="23"/>
      <c r="C960" s="21"/>
      <c r="D960" s="23"/>
      <c r="E960" s="23"/>
      <c r="F960" s="17"/>
      <c r="G960" s="20"/>
      <c r="I960" s="2"/>
    </row>
    <row r="961" spans="1:9" ht="15" customHeight="1" x14ac:dyDescent="0.2">
      <c r="A961" s="22"/>
      <c r="B961" s="23"/>
      <c r="C961" s="21"/>
      <c r="D961" s="23"/>
      <c r="E961" s="23"/>
      <c r="F961" s="17"/>
      <c r="G961" s="20"/>
      <c r="I961" s="2"/>
    </row>
    <row r="962" spans="1:9" ht="15" customHeight="1" x14ac:dyDescent="0.2">
      <c r="A962" s="22"/>
      <c r="B962" s="23"/>
      <c r="C962" s="21"/>
      <c r="D962" s="23"/>
      <c r="E962" s="23"/>
      <c r="F962" s="17"/>
      <c r="G962" s="20"/>
      <c r="I962" s="2"/>
    </row>
    <row r="963" spans="1:9" ht="15" customHeight="1" x14ac:dyDescent="0.2">
      <c r="A963" s="22"/>
      <c r="B963" s="23"/>
      <c r="C963" s="21"/>
      <c r="D963" s="23"/>
      <c r="E963" s="23"/>
      <c r="F963" s="17"/>
      <c r="G963" s="20"/>
      <c r="I963" s="2"/>
    </row>
    <row r="964" spans="1:9" ht="15" customHeight="1" x14ac:dyDescent="0.2">
      <c r="A964" s="22"/>
      <c r="B964" s="23"/>
      <c r="C964" s="21"/>
      <c r="D964" s="23"/>
      <c r="E964" s="23"/>
      <c r="F964" s="17"/>
      <c r="G964" s="20"/>
      <c r="I964" s="2"/>
    </row>
    <row r="965" spans="1:9" ht="15" customHeight="1" x14ac:dyDescent="0.2">
      <c r="A965" s="22"/>
      <c r="B965" s="23"/>
      <c r="C965" s="21"/>
      <c r="D965" s="23"/>
      <c r="E965" s="23"/>
      <c r="F965" s="17"/>
      <c r="G965" s="20"/>
      <c r="I965" s="2"/>
    </row>
    <row r="966" spans="1:9" ht="15" customHeight="1" x14ac:dyDescent="0.2">
      <c r="A966" s="22"/>
      <c r="B966" s="23"/>
      <c r="C966" s="21"/>
      <c r="D966" s="23"/>
      <c r="E966" s="23"/>
      <c r="F966" s="17"/>
      <c r="G966" s="20"/>
      <c r="I966" s="2"/>
    </row>
    <row r="967" spans="1:9" ht="15" customHeight="1" x14ac:dyDescent="0.2">
      <c r="A967" s="22"/>
      <c r="B967" s="23"/>
      <c r="C967" s="21"/>
      <c r="D967" s="23"/>
      <c r="E967" s="23"/>
      <c r="F967" s="17"/>
      <c r="G967" s="20"/>
      <c r="I967" s="2"/>
    </row>
    <row r="968" spans="1:9" ht="15" customHeight="1" x14ac:dyDescent="0.2">
      <c r="A968" s="22"/>
      <c r="B968" s="23"/>
      <c r="C968" s="21"/>
      <c r="D968" s="23"/>
      <c r="E968" s="23"/>
      <c r="F968" s="17"/>
      <c r="G968" s="20"/>
      <c r="I968" s="2"/>
    </row>
    <row r="969" spans="1:9" ht="15" customHeight="1" x14ac:dyDescent="0.2">
      <c r="A969" s="22"/>
      <c r="B969" s="23"/>
      <c r="C969" s="21"/>
      <c r="D969" s="23"/>
      <c r="E969" s="23"/>
      <c r="F969" s="17"/>
      <c r="G969" s="20"/>
      <c r="I969" s="2"/>
    </row>
    <row r="970" spans="1:9" ht="15" customHeight="1" x14ac:dyDescent="0.2">
      <c r="A970" s="22"/>
      <c r="B970" s="23"/>
      <c r="C970" s="21"/>
      <c r="D970" s="23"/>
      <c r="E970" s="23"/>
      <c r="F970" s="17"/>
      <c r="G970" s="20"/>
      <c r="I970" s="2"/>
    </row>
    <row r="971" spans="1:9" ht="15" customHeight="1" x14ac:dyDescent="0.2">
      <c r="A971" s="22"/>
      <c r="B971" s="23"/>
      <c r="C971" s="21"/>
      <c r="D971" s="23"/>
      <c r="E971" s="23"/>
      <c r="F971" s="17"/>
      <c r="G971" s="20"/>
      <c r="I971" s="2"/>
    </row>
    <row r="972" spans="1:9" ht="15" customHeight="1" x14ac:dyDescent="0.2">
      <c r="A972" s="22"/>
      <c r="B972" s="23"/>
      <c r="C972" s="21"/>
      <c r="D972" s="23"/>
      <c r="E972" s="23"/>
      <c r="F972" s="17"/>
      <c r="G972" s="20"/>
      <c r="I972" s="2"/>
    </row>
    <row r="973" spans="1:9" ht="15" customHeight="1" x14ac:dyDescent="0.2">
      <c r="A973" s="22"/>
      <c r="B973" s="23"/>
      <c r="C973" s="21"/>
      <c r="D973" s="23"/>
      <c r="E973" s="23"/>
      <c r="F973" s="17"/>
      <c r="G973" s="20"/>
      <c r="I973" s="2"/>
    </row>
    <row r="974" spans="1:9" ht="15" customHeight="1" x14ac:dyDescent="0.2">
      <c r="A974" s="22"/>
      <c r="B974" s="23"/>
      <c r="C974" s="21"/>
      <c r="D974" s="23"/>
      <c r="E974" s="23"/>
      <c r="F974" s="17"/>
      <c r="G974" s="20"/>
      <c r="I974" s="2"/>
    </row>
    <row r="975" spans="1:9" ht="15" customHeight="1" x14ac:dyDescent="0.2">
      <c r="A975" s="22"/>
      <c r="B975" s="23"/>
      <c r="C975" s="21"/>
      <c r="D975" s="23"/>
      <c r="E975" s="23"/>
      <c r="F975" s="17"/>
      <c r="G975" s="20"/>
      <c r="I975" s="2"/>
    </row>
    <row r="976" spans="1:9" ht="15" customHeight="1" x14ac:dyDescent="0.2">
      <c r="A976" s="22"/>
      <c r="B976" s="23"/>
      <c r="C976" s="21"/>
      <c r="D976" s="23"/>
      <c r="E976" s="23"/>
      <c r="F976" s="17"/>
      <c r="G976" s="20"/>
      <c r="I976" s="2"/>
    </row>
    <row r="977" spans="1:9" ht="15" customHeight="1" x14ac:dyDescent="0.2">
      <c r="A977" s="22"/>
      <c r="B977" s="23"/>
      <c r="C977" s="21"/>
      <c r="D977" s="23"/>
      <c r="E977" s="23"/>
      <c r="F977" s="17"/>
      <c r="G977" s="20"/>
      <c r="I977" s="2"/>
    </row>
    <row r="978" spans="1:9" ht="15" customHeight="1" x14ac:dyDescent="0.2">
      <c r="A978" s="22"/>
      <c r="B978" s="23"/>
      <c r="C978" s="21"/>
      <c r="D978" s="23"/>
      <c r="E978" s="23"/>
      <c r="F978" s="17"/>
      <c r="G978" s="20"/>
      <c r="I978" s="2"/>
    </row>
    <row r="979" spans="1:9" ht="15" customHeight="1" x14ac:dyDescent="0.2">
      <c r="A979" s="22"/>
      <c r="B979" s="23"/>
      <c r="C979" s="21"/>
      <c r="D979" s="23"/>
      <c r="E979" s="23"/>
      <c r="F979" s="17"/>
      <c r="G979" s="20"/>
      <c r="I979" s="2"/>
    </row>
    <row r="980" spans="1:9" ht="15" customHeight="1" x14ac:dyDescent="0.2">
      <c r="A980" s="22"/>
      <c r="B980" s="23"/>
      <c r="C980" s="21"/>
      <c r="D980" s="23"/>
      <c r="E980" s="23"/>
      <c r="F980" s="17"/>
      <c r="G980" s="20"/>
      <c r="I980" s="2"/>
    </row>
    <row r="981" spans="1:9" ht="15" customHeight="1" x14ac:dyDescent="0.2">
      <c r="A981" s="22"/>
      <c r="B981" s="23"/>
      <c r="C981" s="21"/>
      <c r="D981" s="23"/>
      <c r="E981" s="23"/>
      <c r="F981" s="17"/>
      <c r="G981" s="20"/>
      <c r="I981" s="2"/>
    </row>
    <row r="982" spans="1:9" ht="15" customHeight="1" x14ac:dyDescent="0.2">
      <c r="A982" s="22"/>
      <c r="B982" s="23"/>
      <c r="C982" s="21"/>
      <c r="D982" s="23"/>
      <c r="E982" s="23"/>
      <c r="F982" s="17"/>
      <c r="G982" s="20"/>
      <c r="I982" s="2"/>
    </row>
    <row r="983" spans="1:9" ht="15" customHeight="1" x14ac:dyDescent="0.2">
      <c r="A983" s="22"/>
      <c r="B983" s="23"/>
      <c r="C983" s="21"/>
      <c r="D983" s="23"/>
      <c r="E983" s="23"/>
      <c r="F983" s="17"/>
      <c r="G983" s="20"/>
      <c r="I983" s="2"/>
    </row>
    <row r="984" spans="1:9" ht="15" customHeight="1" x14ac:dyDescent="0.2">
      <c r="A984" s="22"/>
      <c r="B984" s="23"/>
      <c r="C984" s="21"/>
      <c r="D984" s="23"/>
      <c r="E984" s="23"/>
      <c r="F984" s="17"/>
      <c r="G984" s="20"/>
      <c r="I984" s="2"/>
    </row>
    <row r="985" spans="1:9" ht="15" customHeight="1" x14ac:dyDescent="0.2">
      <c r="A985" s="22"/>
      <c r="B985" s="23"/>
      <c r="C985" s="21"/>
      <c r="D985" s="23"/>
      <c r="E985" s="23"/>
      <c r="F985" s="17"/>
      <c r="G985" s="20"/>
      <c r="I985" s="2"/>
    </row>
    <row r="986" spans="1:9" ht="15" customHeight="1" x14ac:dyDescent="0.2">
      <c r="A986" s="22"/>
      <c r="B986" s="23"/>
      <c r="C986" s="21"/>
      <c r="D986" s="23"/>
      <c r="E986" s="23"/>
      <c r="F986" s="17"/>
      <c r="G986" s="20"/>
      <c r="I986" s="2"/>
    </row>
    <row r="987" spans="1:9" ht="15" customHeight="1" x14ac:dyDescent="0.2">
      <c r="A987" s="22"/>
      <c r="B987" s="23"/>
      <c r="C987" s="21"/>
      <c r="D987" s="23"/>
      <c r="E987" s="23"/>
      <c r="F987" s="17"/>
      <c r="G987" s="20"/>
      <c r="I987" s="2"/>
    </row>
    <row r="988" spans="1:9" ht="15" customHeight="1" x14ac:dyDescent="0.2">
      <c r="A988" s="22"/>
      <c r="B988" s="23"/>
      <c r="C988" s="21"/>
      <c r="D988" s="23"/>
      <c r="E988" s="23"/>
      <c r="F988" s="17"/>
      <c r="G988" s="20"/>
      <c r="I988" s="2"/>
    </row>
    <row r="989" spans="1:9" ht="15" customHeight="1" x14ac:dyDescent="0.2">
      <c r="A989" s="22"/>
      <c r="B989" s="23"/>
      <c r="C989" s="21"/>
      <c r="D989" s="23"/>
      <c r="E989" s="23"/>
      <c r="F989" s="17"/>
      <c r="G989" s="20"/>
      <c r="I989" s="2"/>
    </row>
    <row r="990" spans="1:9" ht="15" customHeight="1" x14ac:dyDescent="0.2">
      <c r="A990" s="22"/>
      <c r="B990" s="23"/>
      <c r="C990" s="21"/>
      <c r="D990" s="23"/>
      <c r="E990" s="23"/>
      <c r="F990" s="17"/>
      <c r="G990" s="20"/>
      <c r="I990" s="2"/>
    </row>
    <row r="991" spans="1:9" ht="15" customHeight="1" x14ac:dyDescent="0.2">
      <c r="A991" s="22"/>
      <c r="B991" s="23"/>
      <c r="C991" s="21"/>
      <c r="D991" s="23"/>
      <c r="E991" s="23"/>
      <c r="F991" s="17"/>
      <c r="G991" s="20"/>
      <c r="I991" s="2"/>
    </row>
    <row r="992" spans="1:9" ht="15" customHeight="1" x14ac:dyDescent="0.2">
      <c r="A992" s="22"/>
      <c r="B992" s="23"/>
      <c r="C992" s="21"/>
      <c r="D992" s="23"/>
      <c r="E992" s="23"/>
      <c r="F992" s="17"/>
      <c r="G992" s="20"/>
      <c r="I992" s="2"/>
    </row>
    <row r="993" spans="1:9" ht="15" customHeight="1" x14ac:dyDescent="0.2">
      <c r="A993" s="22"/>
      <c r="B993" s="23"/>
      <c r="C993" s="21"/>
      <c r="D993" s="23"/>
      <c r="E993" s="23"/>
      <c r="F993" s="17"/>
      <c r="G993" s="20"/>
      <c r="I993" s="2"/>
    </row>
    <row r="994" spans="1:9" ht="15" customHeight="1" x14ac:dyDescent="0.2">
      <c r="A994" s="22"/>
      <c r="B994" s="23"/>
      <c r="C994" s="21"/>
      <c r="D994" s="23"/>
      <c r="E994" s="23"/>
      <c r="F994" s="17"/>
      <c r="G994" s="20"/>
      <c r="I994" s="2"/>
    </row>
    <row r="995" spans="1:9" ht="15" customHeight="1" x14ac:dyDescent="0.2">
      <c r="A995" s="22"/>
      <c r="B995" s="23"/>
      <c r="C995" s="21"/>
      <c r="D995" s="23"/>
      <c r="E995" s="23"/>
      <c r="F995" s="17"/>
      <c r="G995" s="20"/>
      <c r="I995" s="2"/>
    </row>
    <row r="996" spans="1:9" ht="15" customHeight="1" x14ac:dyDescent="0.2">
      <c r="A996" s="22"/>
      <c r="B996" s="23"/>
      <c r="C996" s="21"/>
      <c r="D996" s="23"/>
      <c r="E996" s="23"/>
      <c r="F996" s="17"/>
      <c r="G996" s="20"/>
      <c r="I996" s="2"/>
    </row>
    <row r="997" spans="1:9" ht="15" customHeight="1" x14ac:dyDescent="0.2">
      <c r="A997" s="22"/>
      <c r="B997" s="23"/>
      <c r="C997" s="21"/>
      <c r="D997" s="23"/>
      <c r="E997" s="23"/>
      <c r="F997" s="17"/>
      <c r="G997" s="20"/>
      <c r="I997" s="2"/>
    </row>
    <row r="998" spans="1:9" ht="15" customHeight="1" x14ac:dyDescent="0.2">
      <c r="A998" s="22"/>
      <c r="B998" s="23"/>
      <c r="C998" s="21"/>
      <c r="D998" s="23"/>
      <c r="E998" s="23"/>
      <c r="F998" s="17"/>
      <c r="G998" s="20"/>
      <c r="I998" s="2"/>
    </row>
    <row r="999" spans="1:9" ht="15" customHeight="1" x14ac:dyDescent="0.2">
      <c r="A999" s="22"/>
      <c r="B999" s="23"/>
      <c r="C999" s="21"/>
      <c r="D999" s="23"/>
      <c r="E999" s="23"/>
      <c r="F999" s="17"/>
      <c r="G999" s="20"/>
      <c r="I999" s="2"/>
    </row>
    <row r="1000" spans="1:9" ht="15" customHeight="1" x14ac:dyDescent="0.2">
      <c r="A1000" s="22"/>
      <c r="B1000" s="23"/>
      <c r="C1000" s="21"/>
      <c r="D1000" s="23"/>
      <c r="E1000" s="23"/>
      <c r="F1000" s="17"/>
      <c r="G1000" s="20"/>
      <c r="I1000" s="2"/>
    </row>
    <row r="1001" spans="1:9" ht="15" customHeight="1" x14ac:dyDescent="0.2">
      <c r="A1001" s="22"/>
      <c r="B1001" s="23"/>
      <c r="C1001" s="21"/>
      <c r="D1001" s="23"/>
      <c r="E1001" s="23"/>
      <c r="F1001" s="17"/>
      <c r="G1001" s="20"/>
      <c r="I1001" s="2"/>
    </row>
    <row r="1002" spans="1:9" ht="15" customHeight="1" x14ac:dyDescent="0.2">
      <c r="A1002" s="22"/>
      <c r="B1002" s="23"/>
      <c r="C1002" s="21"/>
      <c r="D1002" s="23"/>
      <c r="E1002" s="23"/>
      <c r="F1002" s="17"/>
      <c r="G1002" s="20"/>
      <c r="I1002" s="2"/>
    </row>
    <row r="1003" spans="1:9" ht="15" customHeight="1" x14ac:dyDescent="0.2">
      <c r="A1003" s="22"/>
      <c r="B1003" s="23"/>
      <c r="C1003" s="21"/>
      <c r="D1003" s="23"/>
      <c r="E1003" s="23"/>
      <c r="F1003" s="17"/>
      <c r="G1003" s="20"/>
      <c r="I1003" s="2"/>
    </row>
    <row r="1004" spans="1:9" ht="15" customHeight="1" x14ac:dyDescent="0.2">
      <c r="A1004" s="22"/>
      <c r="B1004" s="23"/>
      <c r="C1004" s="21"/>
      <c r="D1004" s="23"/>
      <c r="E1004" s="23"/>
      <c r="F1004" s="17"/>
      <c r="G1004" s="20"/>
      <c r="I1004" s="2"/>
    </row>
    <row r="1005" spans="1:9" ht="15" customHeight="1" x14ac:dyDescent="0.2">
      <c r="A1005" s="22"/>
      <c r="B1005" s="23"/>
      <c r="C1005" s="21"/>
      <c r="D1005" s="23"/>
      <c r="E1005" s="23"/>
      <c r="F1005" s="17"/>
      <c r="G1005" s="20"/>
      <c r="I1005" s="2"/>
    </row>
    <row r="1006" spans="1:9" ht="15" customHeight="1" x14ac:dyDescent="0.2">
      <c r="A1006" s="22"/>
      <c r="B1006" s="23"/>
      <c r="C1006" s="21"/>
      <c r="D1006" s="23"/>
      <c r="E1006" s="23"/>
      <c r="F1006" s="17"/>
      <c r="G1006" s="20"/>
      <c r="I1006" s="2"/>
    </row>
    <row r="1007" spans="1:9" ht="15" customHeight="1" x14ac:dyDescent="0.2">
      <c r="A1007" s="22"/>
      <c r="B1007" s="23"/>
      <c r="C1007" s="21"/>
      <c r="D1007" s="23"/>
      <c r="E1007" s="23"/>
      <c r="F1007" s="17"/>
      <c r="G1007" s="20"/>
      <c r="I1007" s="2"/>
    </row>
    <row r="1008" spans="1:9" ht="15" customHeight="1" x14ac:dyDescent="0.2">
      <c r="A1008" s="22"/>
      <c r="B1008" s="23"/>
      <c r="C1008" s="21"/>
      <c r="D1008" s="23"/>
      <c r="E1008" s="23"/>
      <c r="F1008" s="17"/>
      <c r="G1008" s="20"/>
      <c r="I1008" s="2"/>
    </row>
    <row r="1009" spans="1:9" ht="15" customHeight="1" x14ac:dyDescent="0.2">
      <c r="A1009" s="22"/>
      <c r="B1009" s="23"/>
      <c r="C1009" s="21"/>
      <c r="D1009" s="23"/>
      <c r="E1009" s="23"/>
      <c r="F1009" s="17"/>
      <c r="G1009" s="20"/>
      <c r="I1009" s="2"/>
    </row>
    <row r="1010" spans="1:9" ht="15" customHeight="1" x14ac:dyDescent="0.2">
      <c r="A1010" s="22"/>
      <c r="B1010" s="23"/>
      <c r="C1010" s="21"/>
      <c r="D1010" s="23"/>
      <c r="E1010" s="23"/>
      <c r="F1010" s="17"/>
      <c r="G1010" s="20"/>
      <c r="I1010" s="2"/>
    </row>
    <row r="1011" spans="1:9" ht="15" customHeight="1" x14ac:dyDescent="0.2">
      <c r="A1011" s="22"/>
      <c r="B1011" s="23"/>
      <c r="C1011" s="21"/>
      <c r="D1011" s="23"/>
      <c r="E1011" s="23"/>
      <c r="F1011" s="17"/>
      <c r="G1011" s="20"/>
      <c r="I1011" s="2"/>
    </row>
    <row r="1012" spans="1:9" ht="15" customHeight="1" x14ac:dyDescent="0.2">
      <c r="A1012" s="22"/>
      <c r="B1012" s="23"/>
      <c r="C1012" s="21"/>
      <c r="D1012" s="23"/>
      <c r="E1012" s="23"/>
      <c r="F1012" s="17"/>
      <c r="G1012" s="20"/>
      <c r="I1012" s="2"/>
    </row>
    <row r="1013" spans="1:9" ht="15" customHeight="1" x14ac:dyDescent="0.2">
      <c r="A1013" s="22"/>
      <c r="B1013" s="23"/>
      <c r="C1013" s="21"/>
      <c r="D1013" s="23"/>
      <c r="E1013" s="23"/>
      <c r="F1013" s="17"/>
      <c r="G1013" s="20"/>
      <c r="I1013" s="2"/>
    </row>
    <row r="1014" spans="1:9" ht="15" customHeight="1" x14ac:dyDescent="0.2">
      <c r="A1014" s="22"/>
      <c r="B1014" s="23"/>
      <c r="C1014" s="21"/>
      <c r="D1014" s="23"/>
      <c r="E1014" s="23"/>
      <c r="F1014" s="17"/>
      <c r="G1014" s="20"/>
      <c r="I1014" s="2"/>
    </row>
    <row r="1015" spans="1:9" ht="15" customHeight="1" x14ac:dyDescent="0.2">
      <c r="A1015" s="22"/>
      <c r="B1015" s="23"/>
      <c r="C1015" s="21"/>
      <c r="D1015" s="23"/>
      <c r="E1015" s="23"/>
      <c r="F1015" s="17"/>
      <c r="G1015" s="20"/>
      <c r="I1015" s="2"/>
    </row>
    <row r="1016" spans="1:9" ht="15" customHeight="1" x14ac:dyDescent="0.2">
      <c r="A1016" s="22"/>
      <c r="B1016" s="23"/>
      <c r="C1016" s="21"/>
      <c r="D1016" s="23"/>
      <c r="E1016" s="23"/>
      <c r="F1016" s="17"/>
      <c r="G1016" s="20"/>
      <c r="I1016" s="2"/>
    </row>
    <row r="1017" spans="1:9" ht="15" customHeight="1" x14ac:dyDescent="0.2">
      <c r="A1017" s="22"/>
      <c r="B1017" s="23"/>
      <c r="C1017" s="21"/>
      <c r="D1017" s="23"/>
      <c r="E1017" s="23"/>
      <c r="F1017" s="17"/>
      <c r="G1017" s="20"/>
      <c r="I1017" s="2"/>
    </row>
    <row r="1018" spans="1:9" ht="15" customHeight="1" x14ac:dyDescent="0.2">
      <c r="A1018" s="22"/>
      <c r="B1018" s="23"/>
      <c r="C1018" s="21"/>
      <c r="D1018" s="23"/>
      <c r="E1018" s="23"/>
      <c r="F1018" s="17"/>
      <c r="G1018" s="20"/>
      <c r="I1018" s="2"/>
    </row>
    <row r="1019" spans="1:9" ht="15" customHeight="1" x14ac:dyDescent="0.2">
      <c r="A1019" s="22"/>
      <c r="B1019" s="23"/>
      <c r="C1019" s="21"/>
      <c r="D1019" s="23"/>
      <c r="E1019" s="23"/>
      <c r="F1019" s="17"/>
      <c r="G1019" s="20"/>
      <c r="I1019" s="2"/>
    </row>
    <row r="1020" spans="1:9" ht="15" customHeight="1" x14ac:dyDescent="0.2">
      <c r="A1020" s="22"/>
      <c r="B1020" s="23"/>
      <c r="C1020" s="21"/>
      <c r="D1020" s="23"/>
      <c r="E1020" s="23"/>
      <c r="F1020" s="17"/>
      <c r="G1020" s="20"/>
      <c r="I1020" s="2"/>
    </row>
    <row r="1021" spans="1:9" ht="15" customHeight="1" x14ac:dyDescent="0.2">
      <c r="A1021" s="22"/>
      <c r="B1021" s="23"/>
      <c r="C1021" s="21"/>
      <c r="D1021" s="23"/>
      <c r="E1021" s="23"/>
      <c r="F1021" s="17"/>
      <c r="G1021" s="20"/>
      <c r="I1021" s="2"/>
    </row>
    <row r="1022" spans="1:9" ht="15" customHeight="1" x14ac:dyDescent="0.2">
      <c r="A1022" s="22"/>
      <c r="B1022" s="23"/>
      <c r="C1022" s="21"/>
      <c r="D1022" s="23"/>
      <c r="E1022" s="23"/>
      <c r="F1022" s="17"/>
      <c r="G1022" s="20"/>
      <c r="I1022" s="2"/>
    </row>
    <row r="1023" spans="1:9" ht="15" customHeight="1" x14ac:dyDescent="0.2">
      <c r="A1023" s="22"/>
      <c r="B1023" s="23"/>
      <c r="C1023" s="21"/>
      <c r="D1023" s="23"/>
      <c r="E1023" s="23"/>
      <c r="F1023" s="17"/>
      <c r="G1023" s="20"/>
      <c r="I1023" s="2"/>
    </row>
    <row r="1024" spans="1:9" ht="15" customHeight="1" x14ac:dyDescent="0.2">
      <c r="A1024" s="22"/>
      <c r="B1024" s="23"/>
      <c r="C1024" s="21"/>
      <c r="D1024" s="23"/>
      <c r="E1024" s="23"/>
      <c r="F1024" s="17"/>
      <c r="G1024" s="20"/>
      <c r="I1024" s="2"/>
    </row>
    <row r="1025" spans="1:9" ht="15" customHeight="1" x14ac:dyDescent="0.2">
      <c r="A1025" s="22"/>
      <c r="B1025" s="23"/>
      <c r="C1025" s="21"/>
      <c r="D1025" s="23"/>
      <c r="E1025" s="23"/>
      <c r="F1025" s="17"/>
      <c r="G1025" s="20"/>
      <c r="I1025" s="2"/>
    </row>
    <row r="1026" spans="1:9" ht="15" customHeight="1" x14ac:dyDescent="0.2">
      <c r="A1026" s="22"/>
      <c r="B1026" s="23"/>
      <c r="C1026" s="21"/>
      <c r="D1026" s="23"/>
      <c r="E1026" s="23"/>
      <c r="F1026" s="17"/>
      <c r="G1026" s="20"/>
      <c r="I1026" s="2"/>
    </row>
    <row r="1027" spans="1:9" ht="15" customHeight="1" x14ac:dyDescent="0.2">
      <c r="A1027" s="22"/>
      <c r="B1027" s="23"/>
      <c r="C1027" s="21"/>
      <c r="D1027" s="23"/>
      <c r="E1027" s="23"/>
      <c r="F1027" s="17"/>
      <c r="G1027" s="20"/>
      <c r="I1027" s="2"/>
    </row>
    <row r="1028" spans="1:9" ht="15" customHeight="1" x14ac:dyDescent="0.2">
      <c r="A1028" s="22"/>
      <c r="B1028" s="23"/>
      <c r="C1028" s="21"/>
      <c r="D1028" s="23"/>
      <c r="E1028" s="23"/>
      <c r="F1028" s="17"/>
      <c r="G1028" s="20"/>
      <c r="I1028" s="2"/>
    </row>
    <row r="1029" spans="1:9" ht="15" customHeight="1" x14ac:dyDescent="0.2">
      <c r="A1029" s="22"/>
      <c r="B1029" s="23"/>
      <c r="C1029" s="21"/>
      <c r="D1029" s="23"/>
      <c r="E1029" s="23"/>
      <c r="F1029" s="17"/>
      <c r="G1029" s="20"/>
      <c r="I1029" s="2"/>
    </row>
    <row r="1030" spans="1:9" ht="15" customHeight="1" x14ac:dyDescent="0.2">
      <c r="A1030" s="22"/>
      <c r="B1030" s="23"/>
      <c r="C1030" s="21"/>
      <c r="D1030" s="23"/>
      <c r="E1030" s="23"/>
      <c r="F1030" s="17"/>
      <c r="G1030" s="20"/>
      <c r="I1030" s="2"/>
    </row>
    <row r="1031" spans="1:9" ht="15" customHeight="1" x14ac:dyDescent="0.2">
      <c r="A1031" s="22"/>
      <c r="B1031" s="23"/>
      <c r="C1031" s="21"/>
      <c r="D1031" s="23"/>
      <c r="E1031" s="23"/>
      <c r="F1031" s="17"/>
      <c r="G1031" s="20"/>
      <c r="I1031" s="2"/>
    </row>
    <row r="1032" spans="1:9" ht="15" customHeight="1" x14ac:dyDescent="0.2">
      <c r="A1032" s="22"/>
      <c r="B1032" s="23"/>
      <c r="C1032" s="21"/>
      <c r="D1032" s="23"/>
      <c r="E1032" s="23"/>
      <c r="F1032" s="17"/>
      <c r="G1032" s="20"/>
      <c r="I1032" s="2"/>
    </row>
    <row r="1033" spans="1:9" ht="15" customHeight="1" x14ac:dyDescent="0.2">
      <c r="A1033" s="22"/>
      <c r="B1033" s="23"/>
      <c r="C1033" s="21"/>
      <c r="D1033" s="23"/>
      <c r="E1033" s="23"/>
      <c r="F1033" s="17"/>
      <c r="G1033" s="20"/>
      <c r="I1033" s="2"/>
    </row>
    <row r="1034" spans="1:9" ht="15" customHeight="1" x14ac:dyDescent="0.2">
      <c r="A1034" s="22"/>
      <c r="B1034" s="23"/>
      <c r="C1034" s="21"/>
      <c r="D1034" s="23"/>
      <c r="E1034" s="23"/>
      <c r="F1034" s="17"/>
      <c r="G1034" s="20"/>
      <c r="I1034" s="2"/>
    </row>
    <row r="1035" spans="1:9" ht="15" customHeight="1" x14ac:dyDescent="0.2">
      <c r="A1035" s="22"/>
      <c r="B1035" s="23"/>
      <c r="C1035" s="21"/>
      <c r="D1035" s="23"/>
      <c r="E1035" s="23"/>
      <c r="F1035" s="17"/>
      <c r="G1035" s="20"/>
      <c r="I1035" s="2"/>
    </row>
    <row r="1036" spans="1:9" ht="15" customHeight="1" x14ac:dyDescent="0.2">
      <c r="A1036" s="22"/>
      <c r="B1036" s="23"/>
      <c r="C1036" s="21"/>
      <c r="D1036" s="23"/>
      <c r="E1036" s="23"/>
      <c r="F1036" s="17"/>
      <c r="G1036" s="20"/>
      <c r="I1036" s="2"/>
    </row>
    <row r="1037" spans="1:9" ht="15" customHeight="1" x14ac:dyDescent="0.2">
      <c r="A1037" s="22"/>
      <c r="B1037" s="23"/>
      <c r="C1037" s="21"/>
      <c r="D1037" s="23"/>
      <c r="E1037" s="23"/>
      <c r="F1037" s="17"/>
      <c r="G1037" s="20"/>
      <c r="I1037" s="2"/>
    </row>
    <row r="1038" spans="1:9" ht="15" customHeight="1" x14ac:dyDescent="0.2">
      <c r="A1038" s="22"/>
      <c r="B1038" s="23"/>
      <c r="C1038" s="21"/>
      <c r="D1038" s="23"/>
      <c r="E1038" s="23"/>
      <c r="F1038" s="17"/>
      <c r="G1038" s="20"/>
      <c r="I1038" s="2"/>
    </row>
    <row r="1039" spans="1:9" ht="15" customHeight="1" x14ac:dyDescent="0.2">
      <c r="A1039" s="22"/>
      <c r="B1039" s="23"/>
      <c r="C1039" s="21"/>
      <c r="D1039" s="23"/>
      <c r="E1039" s="23"/>
      <c r="F1039" s="17"/>
      <c r="G1039" s="20"/>
      <c r="I1039" s="2"/>
    </row>
    <row r="1040" spans="1:9" ht="15" customHeight="1" x14ac:dyDescent="0.2">
      <c r="A1040" s="22"/>
      <c r="B1040" s="23"/>
      <c r="C1040" s="21"/>
      <c r="D1040" s="23"/>
      <c r="E1040" s="23"/>
      <c r="F1040" s="17"/>
      <c r="G1040" s="20"/>
      <c r="I1040" s="2"/>
    </row>
    <row r="1041" spans="1:9" ht="15" customHeight="1" x14ac:dyDescent="0.2">
      <c r="A1041" s="22"/>
      <c r="B1041" s="23"/>
      <c r="C1041" s="21"/>
      <c r="D1041" s="23"/>
      <c r="E1041" s="23"/>
      <c r="F1041" s="17"/>
      <c r="G1041" s="20"/>
      <c r="I1041" s="2"/>
    </row>
    <row r="1042" spans="1:9" ht="15" customHeight="1" x14ac:dyDescent="0.2">
      <c r="A1042" s="22"/>
      <c r="B1042" s="23"/>
      <c r="C1042" s="21"/>
      <c r="D1042" s="23"/>
      <c r="E1042" s="23"/>
      <c r="F1042" s="17"/>
      <c r="G1042" s="20"/>
      <c r="I1042" s="2"/>
    </row>
    <row r="1043" spans="1:9" ht="15" customHeight="1" x14ac:dyDescent="0.2">
      <c r="A1043" s="22"/>
      <c r="B1043" s="23"/>
      <c r="C1043" s="21"/>
      <c r="D1043" s="23"/>
      <c r="E1043" s="23"/>
      <c r="F1043" s="17"/>
      <c r="G1043" s="20"/>
      <c r="I1043" s="2"/>
    </row>
    <row r="1044" spans="1:9" ht="15" customHeight="1" x14ac:dyDescent="0.2">
      <c r="A1044" s="22"/>
      <c r="B1044" s="23"/>
      <c r="C1044" s="21"/>
      <c r="D1044" s="23"/>
      <c r="E1044" s="23"/>
      <c r="F1044" s="17"/>
      <c r="G1044" s="20"/>
      <c r="I1044" s="2"/>
    </row>
    <row r="1045" spans="1:9" ht="15" customHeight="1" x14ac:dyDescent="0.2">
      <c r="A1045" s="22"/>
      <c r="B1045" s="23"/>
      <c r="C1045" s="21"/>
      <c r="D1045" s="23"/>
      <c r="E1045" s="23"/>
      <c r="F1045" s="17"/>
      <c r="G1045" s="20"/>
      <c r="I1045" s="2"/>
    </row>
    <row r="1046" spans="1:9" ht="15" customHeight="1" x14ac:dyDescent="0.2">
      <c r="A1046" s="22"/>
      <c r="B1046" s="23"/>
      <c r="C1046" s="21"/>
      <c r="D1046" s="23"/>
      <c r="E1046" s="23"/>
      <c r="F1046" s="17"/>
      <c r="G1046" s="20"/>
      <c r="I1046" s="2"/>
    </row>
    <row r="1047" spans="1:9" ht="15" customHeight="1" x14ac:dyDescent="0.2">
      <c r="A1047" s="22"/>
      <c r="B1047" s="23"/>
      <c r="C1047" s="21"/>
      <c r="D1047" s="23"/>
      <c r="E1047" s="23"/>
      <c r="F1047" s="17"/>
      <c r="G1047" s="20"/>
      <c r="I1047" s="2"/>
    </row>
    <row r="1048" spans="1:9" ht="15" customHeight="1" x14ac:dyDescent="0.2">
      <c r="A1048" s="22"/>
      <c r="B1048" s="23"/>
      <c r="C1048" s="21"/>
      <c r="D1048" s="23"/>
      <c r="E1048" s="23"/>
      <c r="F1048" s="17"/>
      <c r="G1048" s="20"/>
      <c r="I1048" s="2"/>
    </row>
    <row r="1049" spans="1:9" ht="15" customHeight="1" x14ac:dyDescent="0.2">
      <c r="A1049" s="22"/>
      <c r="B1049" s="23"/>
      <c r="C1049" s="21"/>
      <c r="D1049" s="23"/>
      <c r="E1049" s="23"/>
      <c r="F1049" s="17"/>
      <c r="G1049" s="20"/>
      <c r="I1049" s="2"/>
    </row>
    <row r="1050" spans="1:9" ht="15" customHeight="1" x14ac:dyDescent="0.2">
      <c r="A1050" s="22"/>
      <c r="B1050" s="23"/>
      <c r="C1050" s="21"/>
      <c r="D1050" s="23"/>
      <c r="E1050" s="23"/>
      <c r="F1050" s="17"/>
      <c r="G1050" s="20"/>
      <c r="I1050" s="2"/>
    </row>
    <row r="1051" spans="1:9" ht="15" customHeight="1" x14ac:dyDescent="0.2">
      <c r="A1051" s="22"/>
      <c r="B1051" s="23"/>
      <c r="C1051" s="21"/>
      <c r="D1051" s="23"/>
      <c r="E1051" s="23"/>
      <c r="F1051" s="17"/>
      <c r="G1051" s="20"/>
      <c r="I1051" s="2"/>
    </row>
    <row r="1052" spans="1:9" ht="15" customHeight="1" x14ac:dyDescent="0.2">
      <c r="A1052" s="22"/>
      <c r="B1052" s="23"/>
      <c r="C1052" s="21"/>
      <c r="D1052" s="23"/>
      <c r="E1052" s="23"/>
      <c r="F1052" s="17"/>
      <c r="G1052" s="20"/>
      <c r="I1052" s="2"/>
    </row>
    <row r="1053" spans="1:9" ht="15" customHeight="1" x14ac:dyDescent="0.2">
      <c r="A1053" s="22"/>
      <c r="B1053" s="23"/>
      <c r="C1053" s="21"/>
      <c r="D1053" s="23"/>
      <c r="E1053" s="23"/>
      <c r="F1053" s="17"/>
      <c r="G1053" s="20"/>
      <c r="I1053" s="2"/>
    </row>
    <row r="1054" spans="1:9" ht="15" customHeight="1" x14ac:dyDescent="0.2">
      <c r="A1054" s="22"/>
      <c r="B1054" s="23"/>
      <c r="C1054" s="21"/>
      <c r="D1054" s="23"/>
      <c r="E1054" s="23"/>
      <c r="F1054" s="17"/>
      <c r="G1054" s="20"/>
      <c r="I1054" s="2"/>
    </row>
    <row r="1055" spans="1:9" ht="15" customHeight="1" x14ac:dyDescent="0.2">
      <c r="A1055" s="22"/>
      <c r="B1055" s="23"/>
      <c r="C1055" s="21"/>
      <c r="D1055" s="23"/>
      <c r="E1055" s="23"/>
      <c r="F1055" s="17"/>
      <c r="G1055" s="20"/>
      <c r="I1055" s="2"/>
    </row>
    <row r="1056" spans="1:9" ht="15" customHeight="1" x14ac:dyDescent="0.2">
      <c r="A1056" s="22"/>
      <c r="B1056" s="23"/>
      <c r="C1056" s="21"/>
      <c r="D1056" s="23"/>
      <c r="E1056" s="23"/>
      <c r="F1056" s="17"/>
      <c r="G1056" s="20"/>
      <c r="I1056" s="2"/>
    </row>
    <row r="1057" spans="1:9" ht="15" customHeight="1" x14ac:dyDescent="0.2">
      <c r="A1057" s="22"/>
      <c r="B1057" s="23"/>
      <c r="C1057" s="21"/>
      <c r="D1057" s="23"/>
      <c r="E1057" s="23"/>
      <c r="F1057" s="17"/>
      <c r="G1057" s="20"/>
      <c r="I1057" s="2"/>
    </row>
    <row r="1058" spans="1:9" ht="15" customHeight="1" x14ac:dyDescent="0.2">
      <c r="A1058" s="22"/>
      <c r="B1058" s="23"/>
      <c r="C1058" s="21"/>
      <c r="D1058" s="23"/>
      <c r="E1058" s="23"/>
      <c r="F1058" s="17"/>
      <c r="G1058" s="20"/>
      <c r="I1058" s="2"/>
    </row>
    <row r="1059" spans="1:9" ht="15" customHeight="1" x14ac:dyDescent="0.2">
      <c r="A1059" s="22"/>
      <c r="B1059" s="23"/>
      <c r="C1059" s="21"/>
      <c r="D1059" s="23"/>
      <c r="E1059" s="23"/>
      <c r="F1059" s="17"/>
      <c r="G1059" s="20"/>
      <c r="I1059" s="2"/>
    </row>
    <row r="1060" spans="1:9" ht="15" customHeight="1" x14ac:dyDescent="0.2">
      <c r="A1060" s="22"/>
      <c r="B1060" s="23"/>
      <c r="C1060" s="21"/>
      <c r="D1060" s="23"/>
      <c r="E1060" s="23"/>
      <c r="F1060" s="17"/>
      <c r="G1060" s="20"/>
      <c r="I1060" s="2"/>
    </row>
    <row r="1061" spans="1:9" ht="15" customHeight="1" x14ac:dyDescent="0.2">
      <c r="A1061" s="22"/>
      <c r="B1061" s="23"/>
      <c r="C1061" s="21"/>
      <c r="D1061" s="23"/>
      <c r="E1061" s="23"/>
      <c r="F1061" s="17"/>
      <c r="G1061" s="20"/>
      <c r="I1061" s="2"/>
    </row>
    <row r="1062" spans="1:9" ht="15" customHeight="1" x14ac:dyDescent="0.2">
      <c r="A1062" s="22"/>
      <c r="B1062" s="23"/>
      <c r="C1062" s="21"/>
      <c r="D1062" s="23"/>
      <c r="E1062" s="23"/>
      <c r="F1062" s="17"/>
      <c r="G1062" s="20"/>
      <c r="I1062" s="2"/>
    </row>
    <row r="1063" spans="1:9" ht="15" customHeight="1" x14ac:dyDescent="0.2">
      <c r="A1063" s="22"/>
      <c r="B1063" s="23"/>
      <c r="C1063" s="21"/>
      <c r="D1063" s="23"/>
      <c r="E1063" s="23"/>
      <c r="F1063" s="17"/>
      <c r="G1063" s="20"/>
      <c r="I1063" s="2"/>
    </row>
    <row r="1064" spans="1:9" ht="15" customHeight="1" x14ac:dyDescent="0.2">
      <c r="A1064" s="22"/>
      <c r="B1064" s="23"/>
      <c r="C1064" s="21"/>
      <c r="D1064" s="23"/>
      <c r="E1064" s="23"/>
      <c r="F1064" s="17"/>
      <c r="G1064" s="20"/>
      <c r="I1064" s="2"/>
    </row>
    <row r="1065" spans="1:9" ht="15" customHeight="1" x14ac:dyDescent="0.2">
      <c r="A1065" s="22"/>
      <c r="B1065" s="23"/>
      <c r="C1065" s="21"/>
      <c r="D1065" s="23"/>
      <c r="E1065" s="23"/>
      <c r="F1065" s="17"/>
      <c r="G1065" s="20"/>
      <c r="I1065" s="2"/>
    </row>
    <row r="1066" spans="1:9" ht="15" customHeight="1" x14ac:dyDescent="0.2">
      <c r="A1066" s="22"/>
      <c r="B1066" s="23"/>
      <c r="C1066" s="21"/>
      <c r="D1066" s="23"/>
      <c r="E1066" s="23"/>
      <c r="F1066" s="17"/>
      <c r="G1066" s="20"/>
      <c r="I1066" s="2"/>
    </row>
    <row r="1067" spans="1:9" ht="15" customHeight="1" x14ac:dyDescent="0.2">
      <c r="A1067" s="22"/>
      <c r="B1067" s="23"/>
      <c r="C1067" s="21"/>
      <c r="D1067" s="23"/>
      <c r="E1067" s="23"/>
      <c r="F1067" s="17"/>
      <c r="G1067" s="20"/>
      <c r="I1067" s="2"/>
    </row>
    <row r="1068" spans="1:9" ht="15" customHeight="1" x14ac:dyDescent="0.2">
      <c r="A1068" s="22"/>
      <c r="B1068" s="23"/>
      <c r="C1068" s="21"/>
      <c r="D1068" s="23"/>
      <c r="E1068" s="23"/>
      <c r="F1068" s="17"/>
      <c r="G1068" s="20"/>
      <c r="I1068" s="2"/>
    </row>
    <row r="1069" spans="1:9" ht="15" customHeight="1" x14ac:dyDescent="0.2">
      <c r="A1069" s="22"/>
      <c r="B1069" s="23"/>
      <c r="C1069" s="21"/>
      <c r="D1069" s="23"/>
      <c r="E1069" s="23"/>
      <c r="F1069" s="17"/>
      <c r="G1069" s="20"/>
      <c r="I1069" s="2"/>
    </row>
    <row r="1070" spans="1:9" ht="15" customHeight="1" x14ac:dyDescent="0.2">
      <c r="A1070" s="22"/>
      <c r="B1070" s="23"/>
      <c r="C1070" s="21"/>
      <c r="D1070" s="23"/>
      <c r="E1070" s="23"/>
      <c r="F1070" s="17"/>
      <c r="G1070" s="20"/>
      <c r="I1070" s="2"/>
    </row>
    <row r="1071" spans="1:9" ht="15" customHeight="1" x14ac:dyDescent="0.2">
      <c r="A1071" s="22"/>
      <c r="B1071" s="23"/>
      <c r="C1071" s="21"/>
      <c r="D1071" s="23"/>
      <c r="E1071" s="23"/>
      <c r="F1071" s="17"/>
      <c r="G1071" s="20"/>
      <c r="I1071" s="2"/>
    </row>
    <row r="1072" spans="1:9" ht="15" customHeight="1" x14ac:dyDescent="0.2">
      <c r="A1072" s="22"/>
      <c r="B1072" s="23"/>
      <c r="C1072" s="21"/>
      <c r="D1072" s="23"/>
      <c r="E1072" s="23"/>
      <c r="F1072" s="17"/>
      <c r="G1072" s="20"/>
      <c r="I1072" s="2"/>
    </row>
    <row r="1073" spans="1:9" ht="15" customHeight="1" x14ac:dyDescent="0.2">
      <c r="A1073" s="22"/>
      <c r="B1073" s="23"/>
      <c r="C1073" s="21"/>
      <c r="D1073" s="23"/>
      <c r="E1073" s="23"/>
      <c r="F1073" s="17"/>
      <c r="G1073" s="20"/>
      <c r="I1073" s="2"/>
    </row>
    <row r="1074" spans="1:9" ht="15" customHeight="1" x14ac:dyDescent="0.2">
      <c r="A1074" s="22"/>
      <c r="B1074" s="23"/>
      <c r="C1074" s="21"/>
      <c r="D1074" s="23"/>
      <c r="E1074" s="23"/>
      <c r="F1074" s="17"/>
      <c r="G1074" s="20"/>
      <c r="I1074" s="2"/>
    </row>
    <row r="1075" spans="1:9" ht="15" customHeight="1" x14ac:dyDescent="0.2">
      <c r="A1075" s="22"/>
      <c r="B1075" s="23"/>
      <c r="C1075" s="21"/>
      <c r="D1075" s="23"/>
      <c r="E1075" s="23"/>
      <c r="F1075" s="17"/>
      <c r="G1075" s="20"/>
      <c r="I1075" s="2"/>
    </row>
    <row r="1076" spans="1:9" ht="15" customHeight="1" x14ac:dyDescent="0.2">
      <c r="A1076" s="22"/>
      <c r="B1076" s="23"/>
      <c r="C1076" s="21"/>
      <c r="D1076" s="23"/>
      <c r="E1076" s="23"/>
      <c r="F1076" s="17"/>
      <c r="G1076" s="20"/>
      <c r="I1076" s="2"/>
    </row>
    <row r="1077" spans="1:9" ht="15" customHeight="1" x14ac:dyDescent="0.2">
      <c r="A1077" s="22"/>
      <c r="B1077" s="23"/>
      <c r="C1077" s="21"/>
      <c r="D1077" s="23"/>
      <c r="E1077" s="23"/>
      <c r="F1077" s="17"/>
      <c r="G1077" s="20"/>
      <c r="I1077" s="2"/>
    </row>
    <row r="1078" spans="1:9" ht="15" customHeight="1" x14ac:dyDescent="0.2">
      <c r="A1078" s="22"/>
      <c r="B1078" s="23"/>
      <c r="C1078" s="21"/>
      <c r="D1078" s="23"/>
      <c r="E1078" s="23"/>
      <c r="F1078" s="17"/>
      <c r="G1078" s="20"/>
      <c r="I1078" s="2"/>
    </row>
    <row r="1079" spans="1:9" ht="15" customHeight="1" x14ac:dyDescent="0.2">
      <c r="A1079" s="22"/>
      <c r="B1079" s="23"/>
      <c r="C1079" s="21"/>
      <c r="D1079" s="23"/>
      <c r="E1079" s="23"/>
      <c r="F1079" s="17"/>
      <c r="G1079" s="20"/>
      <c r="I1079" s="2"/>
    </row>
    <row r="1080" spans="1:9" ht="15" customHeight="1" x14ac:dyDescent="0.2">
      <c r="A1080" s="22"/>
      <c r="B1080" s="23"/>
      <c r="C1080" s="21"/>
      <c r="D1080" s="23"/>
      <c r="E1080" s="23"/>
      <c r="F1080" s="17"/>
      <c r="G1080" s="20"/>
      <c r="I1080" s="2"/>
    </row>
    <row r="1081" spans="1:9" ht="15" customHeight="1" x14ac:dyDescent="0.2">
      <c r="A1081" s="22"/>
      <c r="B1081" s="23"/>
      <c r="C1081" s="21"/>
      <c r="D1081" s="23"/>
      <c r="E1081" s="23"/>
      <c r="F1081" s="17"/>
      <c r="G1081" s="49"/>
      <c r="H1081" s="40"/>
      <c r="I1081" s="2"/>
    </row>
    <row r="1082" spans="1:9" ht="15" customHeight="1" x14ac:dyDescent="0.2">
      <c r="A1082" s="22"/>
      <c r="B1082" s="23"/>
      <c r="C1082" s="21"/>
      <c r="D1082" s="23"/>
      <c r="E1082" s="23"/>
      <c r="F1082" s="17"/>
      <c r="G1082" s="49"/>
      <c r="H1082" s="40"/>
      <c r="I1082" s="2"/>
    </row>
    <row r="1083" spans="1:9" ht="15" customHeight="1" x14ac:dyDescent="0.2">
      <c r="A1083" s="22"/>
      <c r="B1083" s="23"/>
      <c r="C1083" s="21"/>
      <c r="D1083" s="23"/>
      <c r="E1083" s="23"/>
      <c r="F1083" s="17"/>
      <c r="G1083" s="49"/>
      <c r="H1083" s="40"/>
      <c r="I1083" s="2"/>
    </row>
    <row r="1084" spans="1:9" ht="15" customHeight="1" x14ac:dyDescent="0.2">
      <c r="A1084" s="22"/>
      <c r="B1084" s="23"/>
      <c r="C1084" s="21"/>
      <c r="D1084" s="23"/>
      <c r="E1084" s="23"/>
      <c r="F1084" s="17"/>
      <c r="G1084" s="49"/>
      <c r="H1084" s="40"/>
      <c r="I1084" s="2"/>
    </row>
    <row r="1085" spans="1:9" ht="15" customHeight="1" x14ac:dyDescent="0.2">
      <c r="A1085" s="22"/>
      <c r="B1085" s="23"/>
      <c r="C1085" s="21"/>
      <c r="D1085" s="23"/>
      <c r="E1085" s="23"/>
      <c r="F1085" s="17"/>
      <c r="G1085" s="49"/>
      <c r="H1085" s="40"/>
      <c r="I1085" s="2"/>
    </row>
    <row r="1086" spans="1:9" ht="15" customHeight="1" x14ac:dyDescent="0.2">
      <c r="A1086" s="22"/>
      <c r="B1086" s="23"/>
      <c r="C1086" s="21"/>
      <c r="D1086" s="23"/>
      <c r="E1086" s="23"/>
      <c r="F1086" s="17"/>
      <c r="G1086" s="49"/>
      <c r="H1086" s="40"/>
      <c r="I1086" s="2"/>
    </row>
    <row r="1087" spans="1:9" ht="15" customHeight="1" x14ac:dyDescent="0.2">
      <c r="A1087" s="22"/>
      <c r="B1087" s="23"/>
      <c r="C1087" s="21"/>
      <c r="D1087" s="23"/>
      <c r="E1087" s="23"/>
      <c r="F1087" s="17"/>
      <c r="G1087" s="49"/>
      <c r="H1087" s="40"/>
      <c r="I1087" s="2"/>
    </row>
    <row r="1088" spans="1:9" ht="15" customHeight="1" x14ac:dyDescent="0.2">
      <c r="A1088" s="22"/>
      <c r="B1088" s="23"/>
      <c r="C1088" s="21"/>
      <c r="D1088" s="23"/>
      <c r="E1088" s="23"/>
      <c r="F1088" s="17"/>
      <c r="G1088" s="49"/>
      <c r="H1088" s="40"/>
      <c r="I1088" s="2"/>
    </row>
    <row r="1089" spans="1:9" ht="15" customHeight="1" x14ac:dyDescent="0.2">
      <c r="A1089" s="22"/>
      <c r="B1089" s="23"/>
      <c r="C1089" s="21"/>
      <c r="D1089" s="23"/>
      <c r="E1089" s="23"/>
      <c r="F1089" s="17"/>
      <c r="G1089" s="49"/>
      <c r="H1089" s="40"/>
      <c r="I1089" s="2"/>
    </row>
    <row r="1090" spans="1:9" ht="15" customHeight="1" x14ac:dyDescent="0.2">
      <c r="A1090" s="22"/>
      <c r="B1090" s="23"/>
      <c r="C1090" s="21"/>
      <c r="D1090" s="23"/>
      <c r="E1090" s="23"/>
      <c r="F1090" s="17"/>
      <c r="G1090" s="49"/>
      <c r="H1090" s="40"/>
      <c r="I1090" s="2"/>
    </row>
    <row r="1091" spans="1:9" ht="15" customHeight="1" x14ac:dyDescent="0.2">
      <c r="A1091" s="22"/>
      <c r="B1091" s="23"/>
      <c r="C1091" s="21"/>
      <c r="D1091" s="23"/>
      <c r="E1091" s="23"/>
      <c r="F1091" s="17"/>
      <c r="G1091" s="49"/>
      <c r="H1091" s="40"/>
      <c r="I1091" s="2"/>
    </row>
    <row r="1092" spans="1:9" ht="15" customHeight="1" x14ac:dyDescent="0.2">
      <c r="A1092" s="22"/>
      <c r="B1092" s="23"/>
      <c r="C1092" s="21"/>
      <c r="D1092" s="23"/>
      <c r="E1092" s="23"/>
      <c r="F1092" s="17"/>
      <c r="G1092" s="49"/>
      <c r="H1092" s="40"/>
      <c r="I1092" s="2"/>
    </row>
    <row r="1093" spans="1:9" ht="15" customHeight="1" x14ac:dyDescent="0.2">
      <c r="A1093" s="22"/>
      <c r="B1093" s="23"/>
      <c r="C1093" s="21"/>
      <c r="D1093" s="23"/>
      <c r="E1093" s="23"/>
      <c r="F1093" s="17"/>
      <c r="G1093" s="49"/>
      <c r="H1093" s="40"/>
      <c r="I1093" s="2"/>
    </row>
    <row r="1094" spans="1:9" ht="15" customHeight="1" x14ac:dyDescent="0.2">
      <c r="A1094" s="22"/>
      <c r="B1094" s="23"/>
      <c r="C1094" s="21"/>
      <c r="D1094" s="23"/>
      <c r="E1094" s="23"/>
      <c r="F1094" s="17"/>
      <c r="G1094" s="49"/>
      <c r="H1094" s="40"/>
      <c r="I1094" s="2"/>
    </row>
    <row r="1095" spans="1:9" ht="15" customHeight="1" x14ac:dyDescent="0.2">
      <c r="A1095" s="22"/>
      <c r="B1095" s="23"/>
      <c r="C1095" s="21"/>
      <c r="D1095" s="23"/>
      <c r="E1095" s="23"/>
      <c r="F1095" s="17"/>
      <c r="G1095" s="49"/>
      <c r="H1095" s="40"/>
      <c r="I1095" s="2"/>
    </row>
    <row r="1096" spans="1:9" ht="15" customHeight="1" x14ac:dyDescent="0.2">
      <c r="A1096" s="22"/>
      <c r="B1096" s="23"/>
      <c r="C1096" s="21"/>
      <c r="D1096" s="23"/>
      <c r="E1096" s="23"/>
      <c r="F1096" s="17"/>
      <c r="G1096" s="49"/>
      <c r="H1096" s="40"/>
      <c r="I1096" s="2"/>
    </row>
    <row r="1097" spans="1:9" ht="15" customHeight="1" x14ac:dyDescent="0.2">
      <c r="A1097" s="22"/>
      <c r="B1097" s="23"/>
      <c r="C1097" s="21"/>
      <c r="D1097" s="23"/>
      <c r="E1097" s="23"/>
      <c r="F1097" s="17"/>
      <c r="G1097" s="49"/>
      <c r="H1097" s="40"/>
      <c r="I1097" s="2"/>
    </row>
    <row r="1098" spans="1:9" ht="15" customHeight="1" x14ac:dyDescent="0.2">
      <c r="A1098" s="22"/>
      <c r="B1098" s="23"/>
      <c r="C1098" s="21"/>
      <c r="D1098" s="23"/>
      <c r="E1098" s="23"/>
      <c r="F1098" s="17"/>
      <c r="G1098" s="49"/>
      <c r="H1098" s="40"/>
      <c r="I1098" s="2"/>
    </row>
    <row r="1099" spans="1:9" ht="15" customHeight="1" x14ac:dyDescent="0.2">
      <c r="A1099" s="22"/>
      <c r="B1099" s="23"/>
      <c r="C1099" s="21"/>
      <c r="D1099" s="23"/>
      <c r="E1099" s="23"/>
      <c r="F1099" s="17"/>
      <c r="G1099" s="49"/>
      <c r="H1099" s="40"/>
      <c r="I1099" s="2"/>
    </row>
    <row r="1100" spans="1:9" ht="15" customHeight="1" x14ac:dyDescent="0.2">
      <c r="A1100" s="22"/>
      <c r="B1100" s="23"/>
      <c r="C1100" s="21"/>
      <c r="D1100" s="23"/>
      <c r="E1100" s="23"/>
      <c r="F1100" s="17"/>
      <c r="G1100" s="49"/>
      <c r="H1100" s="40"/>
      <c r="I1100" s="2"/>
    </row>
    <row r="1101" spans="1:9" ht="15" customHeight="1" x14ac:dyDescent="0.2">
      <c r="A1101" s="22"/>
      <c r="B1101" s="23"/>
      <c r="C1101" s="21"/>
      <c r="D1101" s="23"/>
      <c r="E1101" s="23"/>
      <c r="F1101" s="17"/>
      <c r="G1101" s="49"/>
      <c r="H1101" s="40"/>
      <c r="I1101" s="2"/>
    </row>
    <row r="1102" spans="1:9" ht="15" customHeight="1" x14ac:dyDescent="0.2">
      <c r="A1102" s="22"/>
      <c r="B1102" s="23"/>
      <c r="C1102" s="21"/>
      <c r="D1102" s="23"/>
      <c r="E1102" s="23"/>
      <c r="F1102" s="17"/>
      <c r="G1102" s="49"/>
      <c r="H1102" s="40"/>
      <c r="I1102" s="2"/>
    </row>
    <row r="1103" spans="1:9" ht="15" customHeight="1" x14ac:dyDescent="0.2">
      <c r="A1103" s="22"/>
      <c r="B1103" s="23"/>
      <c r="C1103" s="21"/>
      <c r="D1103" s="23"/>
      <c r="E1103" s="23"/>
      <c r="F1103" s="17"/>
      <c r="G1103" s="49"/>
      <c r="H1103" s="40"/>
      <c r="I1103" s="2"/>
    </row>
    <row r="1104" spans="1:9" ht="15" customHeight="1" x14ac:dyDescent="0.2">
      <c r="A1104" s="22"/>
      <c r="B1104" s="23"/>
      <c r="C1104" s="21"/>
      <c r="D1104" s="23"/>
      <c r="E1104" s="23"/>
      <c r="F1104" s="17"/>
      <c r="G1104" s="49"/>
      <c r="H1104" s="40"/>
      <c r="I1104" s="2"/>
    </row>
    <row r="1105" spans="1:9" ht="15" customHeight="1" x14ac:dyDescent="0.2">
      <c r="A1105" s="22"/>
      <c r="B1105" s="23"/>
      <c r="C1105" s="21"/>
      <c r="D1105" s="23"/>
      <c r="E1105" s="23"/>
      <c r="F1105" s="17"/>
      <c r="G1105" s="49"/>
      <c r="H1105" s="40"/>
      <c r="I1105" s="2"/>
    </row>
    <row r="1106" spans="1:9" ht="15" customHeight="1" x14ac:dyDescent="0.2">
      <c r="A1106" s="22"/>
      <c r="B1106" s="23"/>
      <c r="C1106" s="21"/>
      <c r="D1106" s="23"/>
      <c r="E1106" s="23"/>
      <c r="F1106" s="17"/>
      <c r="G1106" s="49"/>
      <c r="H1106" s="40"/>
      <c r="I1106" s="2"/>
    </row>
    <row r="1107" spans="1:9" ht="15" customHeight="1" x14ac:dyDescent="0.2">
      <c r="A1107" s="22"/>
      <c r="B1107" s="23"/>
      <c r="C1107" s="21"/>
      <c r="D1107" s="23"/>
      <c r="E1107" s="23"/>
      <c r="F1107" s="17"/>
      <c r="G1107" s="49"/>
      <c r="H1107" s="40"/>
      <c r="I1107" s="2"/>
    </row>
    <row r="1108" spans="1:9" ht="15" customHeight="1" x14ac:dyDescent="0.2">
      <c r="A1108" s="22"/>
      <c r="B1108" s="23"/>
      <c r="C1108" s="21"/>
      <c r="D1108" s="23"/>
      <c r="E1108" s="23"/>
      <c r="F1108" s="17"/>
      <c r="G1108" s="49"/>
      <c r="H1108" s="40"/>
      <c r="I1108" s="2"/>
    </row>
    <row r="1109" spans="1:9" ht="15" customHeight="1" x14ac:dyDescent="0.2">
      <c r="A1109" s="22"/>
      <c r="B1109" s="23"/>
      <c r="C1109" s="21"/>
      <c r="D1109" s="23"/>
      <c r="E1109" s="23"/>
      <c r="F1109" s="17"/>
      <c r="G1109" s="49"/>
      <c r="H1109" s="40"/>
      <c r="I1109" s="2"/>
    </row>
    <row r="1110" spans="1:9" ht="15" customHeight="1" x14ac:dyDescent="0.2">
      <c r="A1110" s="22"/>
      <c r="B1110" s="23"/>
      <c r="C1110" s="21"/>
      <c r="D1110" s="23"/>
      <c r="E1110" s="23"/>
      <c r="F1110" s="17"/>
      <c r="G1110" s="49"/>
      <c r="H1110" s="40"/>
      <c r="I1110" s="2"/>
    </row>
    <row r="1111" spans="1:9" ht="15" customHeight="1" x14ac:dyDescent="0.2">
      <c r="A1111" s="22"/>
      <c r="B1111" s="23"/>
      <c r="C1111" s="21"/>
      <c r="D1111" s="23"/>
      <c r="E1111" s="23"/>
      <c r="F1111" s="17"/>
      <c r="G1111" s="49"/>
      <c r="H1111" s="40"/>
      <c r="I1111" s="2"/>
    </row>
    <row r="1112" spans="1:9" ht="15" customHeight="1" x14ac:dyDescent="0.2">
      <c r="A1112" s="22"/>
      <c r="B1112" s="23"/>
      <c r="C1112" s="21"/>
      <c r="D1112" s="23"/>
      <c r="E1112" s="23"/>
      <c r="F1112" s="17"/>
      <c r="G1112" s="49"/>
      <c r="H1112" s="40"/>
      <c r="I1112" s="2"/>
    </row>
    <row r="1113" spans="1:9" ht="15" customHeight="1" x14ac:dyDescent="0.2">
      <c r="A1113" s="22"/>
      <c r="B1113" s="23"/>
      <c r="C1113" s="21"/>
      <c r="D1113" s="23"/>
      <c r="E1113" s="23"/>
      <c r="F1113" s="17"/>
      <c r="G1113" s="49"/>
      <c r="H1113" s="40"/>
      <c r="I1113" s="2"/>
    </row>
    <row r="1114" spans="1:9" ht="15" customHeight="1" x14ac:dyDescent="0.2">
      <c r="A1114" s="22"/>
      <c r="B1114" s="23"/>
      <c r="C1114" s="21"/>
      <c r="D1114" s="23"/>
      <c r="E1114" s="23"/>
      <c r="F1114" s="17"/>
      <c r="G1114" s="49"/>
      <c r="H1114" s="40"/>
      <c r="I1114" s="2"/>
    </row>
    <row r="1115" spans="1:9" ht="15" customHeight="1" x14ac:dyDescent="0.2">
      <c r="A1115" s="22"/>
      <c r="B1115" s="23"/>
      <c r="C1115" s="21"/>
      <c r="D1115" s="23"/>
      <c r="E1115" s="23"/>
      <c r="F1115" s="17"/>
      <c r="G1115" s="49"/>
      <c r="H1115" s="40"/>
      <c r="I1115" s="2"/>
    </row>
    <row r="1116" spans="1:9" ht="15" customHeight="1" x14ac:dyDescent="0.2">
      <c r="A1116" s="22"/>
      <c r="B1116" s="23"/>
      <c r="C1116" s="21"/>
      <c r="D1116" s="23"/>
      <c r="E1116" s="23"/>
      <c r="F1116" s="17"/>
      <c r="G1116" s="49"/>
      <c r="H1116" s="40"/>
      <c r="I1116" s="2"/>
    </row>
    <row r="1117" spans="1:9" ht="15" customHeight="1" x14ac:dyDescent="0.2">
      <c r="A1117" s="22"/>
      <c r="B1117" s="23"/>
      <c r="C1117" s="21"/>
      <c r="D1117" s="23"/>
      <c r="E1117" s="23"/>
      <c r="F1117" s="17"/>
      <c r="G1117" s="49"/>
      <c r="H1117" s="40"/>
      <c r="I1117" s="2"/>
    </row>
    <row r="1118" spans="1:9" ht="15" customHeight="1" x14ac:dyDescent="0.2">
      <c r="A1118" s="22"/>
      <c r="B1118" s="23"/>
      <c r="C1118" s="21"/>
      <c r="D1118" s="23"/>
      <c r="E1118" s="23"/>
      <c r="F1118" s="17"/>
      <c r="G1118" s="49"/>
      <c r="H1118" s="40"/>
      <c r="I1118" s="2"/>
    </row>
    <row r="1119" spans="1:9" ht="15" customHeight="1" x14ac:dyDescent="0.2">
      <c r="A1119" s="22"/>
      <c r="B1119" s="23"/>
      <c r="C1119" s="21"/>
      <c r="D1119" s="23"/>
      <c r="E1119" s="23"/>
      <c r="F1119" s="17"/>
      <c r="G1119" s="49"/>
      <c r="H1119" s="40"/>
      <c r="I1119" s="2"/>
    </row>
    <row r="1120" spans="1:9" ht="15" customHeight="1" x14ac:dyDescent="0.2">
      <c r="A1120" s="22"/>
      <c r="B1120" s="23"/>
      <c r="C1120" s="21"/>
      <c r="D1120" s="23"/>
      <c r="E1120" s="23"/>
      <c r="F1120" s="17"/>
      <c r="G1120" s="49"/>
      <c r="H1120" s="40"/>
      <c r="I1120" s="2"/>
    </row>
    <row r="1121" spans="1:9" ht="15" customHeight="1" x14ac:dyDescent="0.2">
      <c r="A1121" s="22"/>
      <c r="B1121" s="23"/>
      <c r="C1121" s="21"/>
      <c r="D1121" s="23"/>
      <c r="E1121" s="23"/>
      <c r="F1121" s="17"/>
      <c r="G1121" s="49"/>
      <c r="H1121" s="40"/>
      <c r="I1121" s="2"/>
    </row>
    <row r="1122" spans="1:9" ht="15" customHeight="1" x14ac:dyDescent="0.2">
      <c r="A1122" s="22"/>
      <c r="B1122" s="23"/>
      <c r="C1122" s="21"/>
      <c r="D1122" s="23"/>
      <c r="E1122" s="23"/>
      <c r="F1122" s="17"/>
      <c r="G1122" s="49"/>
      <c r="H1122" s="40"/>
      <c r="I1122" s="2"/>
    </row>
    <row r="1123" spans="1:9" ht="15" customHeight="1" x14ac:dyDescent="0.2">
      <c r="A1123" s="22"/>
      <c r="B1123" s="23"/>
      <c r="C1123" s="21"/>
      <c r="D1123" s="23"/>
      <c r="E1123" s="23"/>
      <c r="F1123" s="17"/>
      <c r="G1123" s="49"/>
      <c r="H1123" s="40"/>
      <c r="I1123" s="2"/>
    </row>
    <row r="1124" spans="1:9" ht="15" customHeight="1" x14ac:dyDescent="0.2">
      <c r="A1124" s="22"/>
      <c r="B1124" s="23"/>
      <c r="C1124" s="21"/>
      <c r="D1124" s="23"/>
      <c r="E1124" s="23"/>
      <c r="F1124" s="17"/>
      <c r="G1124" s="49"/>
      <c r="H1124" s="40"/>
      <c r="I1124" s="2"/>
    </row>
    <row r="1125" spans="1:9" ht="15" customHeight="1" x14ac:dyDescent="0.2">
      <c r="A1125" s="22"/>
      <c r="B1125" s="23"/>
      <c r="C1125" s="21"/>
      <c r="D1125" s="23"/>
      <c r="E1125" s="23"/>
      <c r="F1125" s="17"/>
      <c r="G1125" s="49"/>
      <c r="H1125" s="40"/>
      <c r="I1125" s="2"/>
    </row>
    <row r="1126" spans="1:9" ht="15" customHeight="1" x14ac:dyDescent="0.2">
      <c r="A1126" s="22"/>
      <c r="B1126" s="23"/>
      <c r="C1126" s="21"/>
      <c r="D1126" s="23"/>
      <c r="E1126" s="23"/>
      <c r="F1126" s="17"/>
      <c r="G1126" s="49"/>
      <c r="H1126" s="40"/>
      <c r="I1126" s="2"/>
    </row>
    <row r="1127" spans="1:9" ht="15" customHeight="1" x14ac:dyDescent="0.2">
      <c r="A1127" s="22"/>
      <c r="B1127" s="23"/>
      <c r="C1127" s="21"/>
      <c r="D1127" s="23"/>
      <c r="E1127" s="23"/>
      <c r="F1127" s="17"/>
      <c r="G1127" s="49"/>
      <c r="H1127" s="40"/>
      <c r="I1127" s="2"/>
    </row>
    <row r="1128" spans="1:9" ht="15" customHeight="1" x14ac:dyDescent="0.2">
      <c r="A1128" s="22"/>
      <c r="B1128" s="23"/>
      <c r="C1128" s="21"/>
      <c r="D1128" s="23"/>
      <c r="E1128" s="23"/>
      <c r="F1128" s="17"/>
      <c r="G1128" s="49"/>
      <c r="H1128" s="40"/>
      <c r="I1128" s="2"/>
    </row>
    <row r="1129" spans="1:9" ht="15" customHeight="1" x14ac:dyDescent="0.2">
      <c r="A1129" s="22"/>
      <c r="B1129" s="23"/>
      <c r="C1129" s="21"/>
      <c r="D1129" s="23"/>
      <c r="E1129" s="23"/>
      <c r="F1129" s="17"/>
      <c r="G1129" s="49"/>
      <c r="H1129" s="40"/>
      <c r="I1129" s="2"/>
    </row>
    <row r="1130" spans="1:9" ht="15" customHeight="1" x14ac:dyDescent="0.2">
      <c r="A1130" s="22"/>
      <c r="B1130" s="23"/>
      <c r="C1130" s="21"/>
      <c r="D1130" s="23"/>
      <c r="E1130" s="23"/>
      <c r="F1130" s="17"/>
      <c r="G1130" s="49"/>
      <c r="H1130" s="40"/>
      <c r="I1130" s="2"/>
    </row>
    <row r="1131" spans="1:9" ht="15" customHeight="1" x14ac:dyDescent="0.2">
      <c r="A1131" s="22"/>
      <c r="B1131" s="23"/>
      <c r="C1131" s="21"/>
      <c r="D1131" s="23"/>
      <c r="E1131" s="23"/>
      <c r="F1131" s="17"/>
      <c r="G1131" s="49"/>
      <c r="H1131" s="40"/>
      <c r="I1131" s="2"/>
    </row>
    <row r="1132" spans="1:9" ht="15" customHeight="1" x14ac:dyDescent="0.2">
      <c r="A1132" s="22"/>
      <c r="B1132" s="23"/>
      <c r="C1132" s="21"/>
      <c r="D1132" s="23"/>
      <c r="E1132" s="23"/>
      <c r="F1132" s="17"/>
      <c r="G1132" s="49"/>
      <c r="H1132" s="40"/>
      <c r="I1132" s="2"/>
    </row>
    <row r="1133" spans="1:9" ht="15" customHeight="1" x14ac:dyDescent="0.2">
      <c r="A1133" s="22"/>
      <c r="B1133" s="23"/>
      <c r="C1133" s="21"/>
      <c r="D1133" s="23"/>
      <c r="E1133" s="23"/>
      <c r="F1133" s="17"/>
      <c r="G1133" s="49"/>
      <c r="H1133" s="40"/>
      <c r="I1133" s="2"/>
    </row>
    <row r="1134" spans="1:9" ht="15" customHeight="1" x14ac:dyDescent="0.2">
      <c r="A1134" s="22"/>
      <c r="B1134" s="23"/>
      <c r="C1134" s="21"/>
      <c r="D1134" s="23"/>
      <c r="E1134" s="23"/>
      <c r="F1134" s="17"/>
      <c r="G1134" s="49"/>
      <c r="H1134" s="40"/>
      <c r="I1134" s="2"/>
    </row>
    <row r="1135" spans="1:9" ht="15" customHeight="1" x14ac:dyDescent="0.2">
      <c r="A1135" s="22"/>
      <c r="B1135" s="23"/>
      <c r="C1135" s="21"/>
      <c r="D1135" s="23"/>
      <c r="E1135" s="23"/>
      <c r="F1135" s="17"/>
      <c r="G1135" s="49"/>
      <c r="H1135" s="40"/>
      <c r="I1135" s="2"/>
    </row>
    <row r="1136" spans="1:9" ht="15" customHeight="1" x14ac:dyDescent="0.2">
      <c r="A1136" s="22"/>
      <c r="B1136" s="23"/>
      <c r="C1136" s="21"/>
      <c r="D1136" s="23"/>
      <c r="E1136" s="23"/>
      <c r="F1136" s="17"/>
      <c r="G1136" s="49"/>
      <c r="H1136" s="40"/>
      <c r="I1136" s="2"/>
    </row>
    <row r="1137" spans="1:9" ht="15" customHeight="1" x14ac:dyDescent="0.2">
      <c r="A1137" s="22"/>
      <c r="B1137" s="23"/>
      <c r="C1137" s="21"/>
      <c r="D1137" s="23"/>
      <c r="E1137" s="23"/>
      <c r="F1137" s="17"/>
      <c r="G1137" s="49"/>
      <c r="H1137" s="40"/>
      <c r="I1137" s="2"/>
    </row>
    <row r="1138" spans="1:9" ht="15" customHeight="1" x14ac:dyDescent="0.2">
      <c r="A1138" s="22"/>
      <c r="B1138" s="23"/>
      <c r="C1138" s="21"/>
      <c r="D1138" s="23"/>
      <c r="E1138" s="23"/>
      <c r="F1138" s="17"/>
      <c r="G1138" s="49"/>
      <c r="H1138" s="40"/>
      <c r="I1138" s="2"/>
    </row>
    <row r="1139" spans="1:9" ht="15" customHeight="1" x14ac:dyDescent="0.2">
      <c r="A1139" s="22"/>
      <c r="B1139" s="23"/>
      <c r="C1139" s="21"/>
      <c r="D1139" s="23"/>
      <c r="E1139" s="23"/>
      <c r="F1139" s="17"/>
      <c r="G1139" s="49"/>
      <c r="H1139" s="40"/>
      <c r="I1139" s="2"/>
    </row>
    <row r="1140" spans="1:9" ht="15" customHeight="1" x14ac:dyDescent="0.2">
      <c r="A1140" s="22"/>
      <c r="B1140" s="23"/>
      <c r="C1140" s="21"/>
      <c r="D1140" s="23"/>
      <c r="E1140" s="23"/>
      <c r="F1140" s="17"/>
      <c r="G1140" s="49"/>
      <c r="H1140" s="40"/>
      <c r="I1140" s="2"/>
    </row>
    <row r="1141" spans="1:9" ht="15" customHeight="1" x14ac:dyDescent="0.2">
      <c r="A1141" s="22"/>
      <c r="B1141" s="23"/>
      <c r="C1141" s="21"/>
      <c r="D1141" s="23"/>
      <c r="E1141" s="23"/>
      <c r="F1141" s="17"/>
      <c r="G1141" s="49"/>
      <c r="H1141" s="40"/>
      <c r="I1141" s="2"/>
    </row>
    <row r="1142" spans="1:9" ht="15" customHeight="1" x14ac:dyDescent="0.2">
      <c r="A1142" s="22"/>
      <c r="B1142" s="23"/>
      <c r="C1142" s="21"/>
      <c r="D1142" s="23"/>
      <c r="E1142" s="23"/>
      <c r="F1142" s="17"/>
      <c r="G1142" s="49"/>
      <c r="H1142" s="40"/>
      <c r="I1142" s="2"/>
    </row>
    <row r="1143" spans="1:9" ht="15" customHeight="1" x14ac:dyDescent="0.2">
      <c r="A1143" s="22"/>
      <c r="B1143" s="23"/>
      <c r="C1143" s="21"/>
      <c r="D1143" s="23"/>
      <c r="E1143" s="23"/>
      <c r="F1143" s="17"/>
      <c r="G1143" s="49"/>
      <c r="H1143" s="40"/>
      <c r="I1143" s="2"/>
    </row>
    <row r="1144" spans="1:9" ht="15" customHeight="1" x14ac:dyDescent="0.2">
      <c r="A1144" s="22"/>
      <c r="B1144" s="23"/>
      <c r="C1144" s="21"/>
      <c r="D1144" s="23"/>
      <c r="E1144" s="23"/>
      <c r="F1144" s="17"/>
      <c r="G1144" s="49"/>
      <c r="H1144" s="40"/>
      <c r="I1144" s="2"/>
    </row>
    <row r="1145" spans="1:9" ht="15" customHeight="1" x14ac:dyDescent="0.2">
      <c r="A1145" s="22"/>
      <c r="B1145" s="23"/>
      <c r="C1145" s="21"/>
      <c r="D1145" s="23"/>
      <c r="E1145" s="23"/>
      <c r="F1145" s="17"/>
      <c r="G1145" s="49"/>
      <c r="H1145" s="40"/>
      <c r="I1145" s="2"/>
    </row>
    <row r="1146" spans="1:9" ht="15" customHeight="1" x14ac:dyDescent="0.2">
      <c r="A1146" s="22"/>
      <c r="B1146" s="23"/>
      <c r="C1146" s="21"/>
      <c r="D1146" s="23"/>
      <c r="E1146" s="23"/>
      <c r="F1146" s="17"/>
      <c r="G1146" s="49"/>
      <c r="H1146" s="40"/>
      <c r="I1146" s="2"/>
    </row>
    <row r="1147" spans="1:9" ht="15" customHeight="1" x14ac:dyDescent="0.2">
      <c r="A1147" s="22"/>
      <c r="B1147" s="23"/>
      <c r="C1147" s="21"/>
      <c r="D1147" s="23"/>
      <c r="E1147" s="23"/>
      <c r="F1147" s="17"/>
      <c r="G1147" s="49"/>
      <c r="H1147" s="40"/>
      <c r="I1147" s="2"/>
    </row>
    <row r="1148" spans="1:9" ht="15" customHeight="1" x14ac:dyDescent="0.2">
      <c r="A1148" s="22"/>
      <c r="B1148" s="23"/>
      <c r="C1148" s="21"/>
      <c r="D1148" s="23"/>
      <c r="E1148" s="23"/>
      <c r="F1148" s="17"/>
      <c r="G1148" s="49"/>
      <c r="H1148" s="40"/>
      <c r="I1148" s="2"/>
    </row>
    <row r="1149" spans="1:9" ht="15" customHeight="1" x14ac:dyDescent="0.2">
      <c r="A1149" s="22"/>
      <c r="B1149" s="23"/>
      <c r="C1149" s="21"/>
      <c r="D1149" s="23"/>
      <c r="E1149" s="23"/>
      <c r="F1149" s="17"/>
      <c r="G1149" s="49"/>
      <c r="H1149" s="40"/>
      <c r="I1149" s="2"/>
    </row>
    <row r="1150" spans="1:9" ht="15" customHeight="1" x14ac:dyDescent="0.2">
      <c r="A1150" s="22"/>
      <c r="B1150" s="23"/>
      <c r="C1150" s="21"/>
      <c r="D1150" s="23"/>
      <c r="E1150" s="23"/>
      <c r="F1150" s="17"/>
      <c r="G1150" s="49"/>
      <c r="H1150" s="40"/>
      <c r="I1150" s="2"/>
    </row>
    <row r="1151" spans="1:9" x14ac:dyDescent="0.2">
      <c r="A1151" s="22"/>
      <c r="B1151" s="23"/>
      <c r="C1151" s="21"/>
      <c r="D1151" s="23"/>
      <c r="E1151" s="23"/>
      <c r="F1151" s="17"/>
      <c r="G1151" s="49"/>
      <c r="H1151" s="40"/>
      <c r="I1151" s="2"/>
    </row>
    <row r="1152" spans="1:9" x14ac:dyDescent="0.2">
      <c r="A1152" s="22"/>
      <c r="B1152" s="23"/>
      <c r="C1152" s="21"/>
      <c r="D1152" s="23"/>
      <c r="E1152" s="23"/>
      <c r="F1152" s="17"/>
      <c r="G1152" s="49"/>
      <c r="H1152" s="40"/>
      <c r="I1152" s="2"/>
    </row>
    <row r="1153" spans="1:9" x14ac:dyDescent="0.2">
      <c r="A1153" s="22"/>
      <c r="B1153" s="23"/>
      <c r="C1153" s="21"/>
      <c r="D1153" s="23"/>
      <c r="E1153" s="23"/>
      <c r="F1153" s="17"/>
      <c r="G1153" s="49"/>
      <c r="H1153" s="40"/>
      <c r="I1153" s="2"/>
    </row>
    <row r="1154" spans="1:9" x14ac:dyDescent="0.2">
      <c r="A1154" s="22"/>
      <c r="B1154" s="23"/>
      <c r="C1154" s="21"/>
      <c r="D1154" s="23"/>
      <c r="E1154" s="23"/>
      <c r="F1154" s="17"/>
      <c r="G1154" s="49"/>
      <c r="H1154" s="40"/>
      <c r="I1154" s="2"/>
    </row>
    <row r="1155" spans="1:9" x14ac:dyDescent="0.2">
      <c r="A1155" s="22"/>
      <c r="B1155" s="23"/>
      <c r="C1155" s="21"/>
      <c r="D1155" s="23"/>
      <c r="E1155" s="23"/>
      <c r="F1155" s="17"/>
      <c r="G1155" s="49"/>
      <c r="H1155" s="40"/>
      <c r="I1155" s="2"/>
    </row>
    <row r="1156" spans="1:9" x14ac:dyDescent="0.2">
      <c r="A1156" s="22"/>
      <c r="B1156" s="23"/>
      <c r="C1156" s="21"/>
      <c r="D1156" s="23"/>
      <c r="E1156" s="23"/>
      <c r="F1156" s="17"/>
      <c r="G1156" s="49"/>
      <c r="H1156" s="40"/>
      <c r="I1156" s="2"/>
    </row>
    <row r="1157" spans="1:9" x14ac:dyDescent="0.2">
      <c r="A1157" s="22"/>
      <c r="B1157" s="23"/>
      <c r="C1157" s="21"/>
      <c r="D1157" s="23"/>
      <c r="E1157" s="23"/>
      <c r="F1157" s="17"/>
      <c r="G1157" s="49"/>
      <c r="H1157" s="40"/>
      <c r="I1157" s="2"/>
    </row>
    <row r="1158" spans="1:9" x14ac:dyDescent="0.2">
      <c r="A1158" s="22"/>
      <c r="B1158" s="23"/>
      <c r="C1158" s="21"/>
      <c r="D1158" s="23"/>
      <c r="E1158" s="23"/>
      <c r="F1158" s="17"/>
      <c r="G1158" s="49"/>
      <c r="H1158" s="40"/>
      <c r="I1158" s="2"/>
    </row>
    <row r="1159" spans="1:9" x14ac:dyDescent="0.2">
      <c r="A1159" s="22"/>
      <c r="B1159" s="23"/>
      <c r="C1159" s="21"/>
      <c r="D1159" s="23"/>
      <c r="E1159" s="23"/>
      <c r="F1159" s="17"/>
      <c r="G1159" s="49"/>
      <c r="H1159" s="40"/>
      <c r="I1159" s="2"/>
    </row>
    <row r="1160" spans="1:9" x14ac:dyDescent="0.2">
      <c r="A1160" s="22"/>
      <c r="B1160" s="23"/>
      <c r="C1160" s="21"/>
      <c r="D1160" s="23"/>
      <c r="E1160" s="23"/>
      <c r="F1160" s="17"/>
      <c r="G1160" s="49"/>
      <c r="H1160" s="40"/>
      <c r="I1160" s="2"/>
    </row>
    <row r="1161" spans="1:9" x14ac:dyDescent="0.2">
      <c r="A1161" s="22"/>
      <c r="B1161" s="23"/>
      <c r="C1161" s="21"/>
      <c r="D1161" s="23"/>
      <c r="E1161" s="23"/>
      <c r="F1161" s="17"/>
      <c r="G1161" s="49"/>
      <c r="H1161" s="40"/>
      <c r="I1161" s="2"/>
    </row>
    <row r="1162" spans="1:9" x14ac:dyDescent="0.2">
      <c r="A1162" s="22"/>
      <c r="B1162" s="23"/>
      <c r="C1162" s="21"/>
      <c r="D1162" s="23"/>
      <c r="E1162" s="23"/>
      <c r="F1162" s="17"/>
      <c r="G1162" s="49"/>
      <c r="H1162" s="40"/>
      <c r="I1162" s="2"/>
    </row>
    <row r="1163" spans="1:9" x14ac:dyDescent="0.2">
      <c r="A1163" s="22"/>
      <c r="B1163" s="23"/>
      <c r="C1163" s="21"/>
      <c r="D1163" s="23"/>
      <c r="E1163" s="23"/>
      <c r="F1163" s="17"/>
      <c r="G1163" s="49"/>
      <c r="H1163" s="40"/>
      <c r="I1163" s="2"/>
    </row>
    <row r="1164" spans="1:9" x14ac:dyDescent="0.2">
      <c r="A1164" s="22"/>
      <c r="B1164" s="23"/>
      <c r="C1164" s="21"/>
      <c r="D1164" s="23"/>
      <c r="E1164" s="23"/>
      <c r="F1164" s="17"/>
      <c r="G1164" s="49"/>
      <c r="H1164" s="40"/>
      <c r="I1164" s="2"/>
    </row>
    <row r="1165" spans="1:9" x14ac:dyDescent="0.2">
      <c r="A1165" s="22"/>
      <c r="B1165" s="23"/>
      <c r="C1165" s="21"/>
      <c r="D1165" s="23"/>
      <c r="E1165" s="23"/>
      <c r="F1165" s="17"/>
      <c r="G1165" s="49"/>
      <c r="H1165" s="40"/>
      <c r="I1165" s="2"/>
    </row>
    <row r="1166" spans="1:9" x14ac:dyDescent="0.2">
      <c r="A1166" s="22"/>
      <c r="B1166" s="23"/>
      <c r="C1166" s="21"/>
      <c r="D1166" s="23"/>
      <c r="E1166" s="23"/>
      <c r="F1166" s="17"/>
      <c r="G1166" s="49"/>
      <c r="H1166" s="40"/>
      <c r="I1166" s="2"/>
    </row>
    <row r="1167" spans="1:9" x14ac:dyDescent="0.2">
      <c r="A1167" s="22"/>
      <c r="B1167" s="23"/>
      <c r="C1167" s="21"/>
      <c r="D1167" s="23"/>
      <c r="E1167" s="23"/>
      <c r="F1167" s="17"/>
      <c r="G1167" s="49"/>
      <c r="H1167" s="40"/>
      <c r="I1167" s="2"/>
    </row>
    <row r="1168" spans="1:9" x14ac:dyDescent="0.2">
      <c r="A1168" s="22"/>
      <c r="B1168" s="23"/>
      <c r="C1168" s="21"/>
      <c r="D1168" s="23"/>
      <c r="E1168" s="23"/>
      <c r="F1168" s="17"/>
      <c r="G1168" s="49"/>
      <c r="H1168" s="40"/>
      <c r="I1168" s="2"/>
    </row>
    <row r="1169" spans="1:9" x14ac:dyDescent="0.2">
      <c r="A1169" s="22"/>
      <c r="B1169" s="23"/>
      <c r="C1169" s="21"/>
      <c r="D1169" s="23"/>
      <c r="E1169" s="23"/>
      <c r="F1169" s="17"/>
      <c r="G1169" s="49"/>
      <c r="H1169" s="40"/>
      <c r="I1169" s="2"/>
    </row>
    <row r="1170" spans="1:9" x14ac:dyDescent="0.2">
      <c r="A1170" s="22"/>
      <c r="B1170" s="23"/>
      <c r="C1170" s="21"/>
      <c r="D1170" s="23"/>
      <c r="E1170" s="23"/>
      <c r="F1170" s="17"/>
      <c r="G1170" s="49"/>
      <c r="H1170" s="40"/>
      <c r="I1170" s="2"/>
    </row>
    <row r="1171" spans="1:9" x14ac:dyDescent="0.2">
      <c r="A1171" s="22"/>
      <c r="B1171" s="23"/>
      <c r="C1171" s="21"/>
      <c r="D1171" s="23"/>
      <c r="E1171" s="23"/>
      <c r="F1171" s="17"/>
      <c r="G1171" s="49"/>
      <c r="H1171" s="40"/>
      <c r="I1171" s="2"/>
    </row>
    <row r="1172" spans="1:9" x14ac:dyDescent="0.2">
      <c r="A1172" s="22"/>
      <c r="B1172" s="23"/>
      <c r="C1172" s="21"/>
      <c r="D1172" s="23"/>
      <c r="E1172" s="23"/>
      <c r="F1172" s="17"/>
      <c r="G1172" s="49"/>
      <c r="H1172" s="40"/>
      <c r="I1172" s="2"/>
    </row>
    <row r="1173" spans="1:9" x14ac:dyDescent="0.2">
      <c r="A1173" s="22"/>
      <c r="B1173" s="23"/>
      <c r="C1173" s="21"/>
      <c r="D1173" s="23"/>
      <c r="E1173" s="23"/>
      <c r="F1173" s="17"/>
      <c r="G1173" s="49"/>
      <c r="H1173" s="40"/>
      <c r="I1173" s="2"/>
    </row>
    <row r="1174" spans="1:9" x14ac:dyDescent="0.2">
      <c r="A1174" s="22"/>
      <c r="B1174" s="23"/>
      <c r="C1174" s="21"/>
      <c r="D1174" s="23"/>
      <c r="E1174" s="23"/>
      <c r="F1174" s="17"/>
      <c r="G1174" s="49"/>
      <c r="H1174" s="40"/>
      <c r="I1174" s="2"/>
    </row>
    <row r="1175" spans="1:9" x14ac:dyDescent="0.2">
      <c r="A1175" s="22"/>
      <c r="B1175" s="23"/>
      <c r="C1175" s="21"/>
      <c r="D1175" s="23"/>
      <c r="E1175" s="23"/>
      <c r="F1175" s="17"/>
      <c r="G1175" s="49"/>
      <c r="H1175" s="40"/>
      <c r="I1175" s="2"/>
    </row>
    <row r="1176" spans="1:9" x14ac:dyDescent="0.2">
      <c r="A1176" s="22"/>
      <c r="B1176" s="23"/>
      <c r="C1176" s="21"/>
      <c r="D1176" s="23"/>
      <c r="E1176" s="23"/>
      <c r="F1176" s="17"/>
      <c r="G1176" s="49"/>
      <c r="H1176" s="40"/>
      <c r="I1176" s="2"/>
    </row>
    <row r="1177" spans="1:9" x14ac:dyDescent="0.2">
      <c r="A1177" s="22"/>
      <c r="B1177" s="23"/>
      <c r="C1177" s="21"/>
      <c r="D1177" s="23"/>
      <c r="E1177" s="23"/>
      <c r="F1177" s="17"/>
      <c r="G1177" s="49"/>
      <c r="H1177" s="40"/>
      <c r="I1177" s="2"/>
    </row>
    <row r="1178" spans="1:9" x14ac:dyDescent="0.2">
      <c r="A1178" s="22"/>
      <c r="B1178" s="23"/>
      <c r="C1178" s="21"/>
      <c r="D1178" s="23"/>
      <c r="E1178" s="23"/>
      <c r="F1178" s="17"/>
      <c r="G1178" s="49"/>
      <c r="H1178" s="40"/>
      <c r="I1178" s="2"/>
    </row>
    <row r="1179" spans="1:9" x14ac:dyDescent="0.2">
      <c r="A1179" s="22"/>
      <c r="B1179" s="23"/>
      <c r="C1179" s="21"/>
      <c r="D1179" s="23"/>
      <c r="E1179" s="23"/>
      <c r="F1179" s="17"/>
      <c r="G1179" s="49"/>
      <c r="H1179" s="40"/>
      <c r="I1179" s="2"/>
    </row>
    <row r="1180" spans="1:9" x14ac:dyDescent="0.2">
      <c r="A1180" s="22"/>
      <c r="B1180" s="23"/>
      <c r="C1180" s="21"/>
      <c r="D1180" s="23"/>
      <c r="E1180" s="23"/>
      <c r="F1180" s="17"/>
      <c r="G1180" s="49"/>
      <c r="H1180" s="40"/>
      <c r="I1180" s="2"/>
    </row>
    <row r="1181" spans="1:9" x14ac:dyDescent="0.2">
      <c r="A1181" s="22"/>
      <c r="B1181" s="23"/>
      <c r="C1181" s="21"/>
      <c r="D1181" s="23"/>
      <c r="E1181" s="23"/>
      <c r="F1181" s="17"/>
      <c r="G1181" s="49"/>
      <c r="H1181" s="40"/>
      <c r="I1181" s="2"/>
    </row>
    <row r="1182" spans="1:9" x14ac:dyDescent="0.2">
      <c r="A1182" s="22"/>
      <c r="B1182" s="23"/>
      <c r="C1182" s="21"/>
      <c r="D1182" s="23"/>
      <c r="E1182" s="23"/>
      <c r="F1182" s="17"/>
      <c r="G1182" s="49"/>
      <c r="H1182" s="40"/>
      <c r="I1182" s="2"/>
    </row>
    <row r="1183" spans="1:9" x14ac:dyDescent="0.2">
      <c r="A1183" s="22"/>
      <c r="B1183" s="23"/>
      <c r="C1183" s="21"/>
      <c r="D1183" s="23"/>
      <c r="E1183" s="23"/>
      <c r="F1183" s="17"/>
      <c r="G1183" s="49"/>
      <c r="H1183" s="40"/>
      <c r="I1183" s="2"/>
    </row>
    <row r="1184" spans="1:9" x14ac:dyDescent="0.2">
      <c r="A1184" s="22"/>
      <c r="B1184" s="23"/>
      <c r="C1184" s="21"/>
      <c r="D1184" s="23"/>
      <c r="E1184" s="23"/>
      <c r="F1184" s="17"/>
      <c r="G1184" s="49"/>
      <c r="H1184" s="40"/>
      <c r="I1184" s="2"/>
    </row>
    <row r="1185" spans="1:9" x14ac:dyDescent="0.2">
      <c r="A1185" s="22"/>
      <c r="B1185" s="23"/>
      <c r="C1185" s="21"/>
      <c r="D1185" s="23"/>
      <c r="E1185" s="23"/>
      <c r="F1185" s="17"/>
      <c r="G1185" s="49"/>
      <c r="H1185" s="40"/>
      <c r="I1185" s="2"/>
    </row>
    <row r="1186" spans="1:9" x14ac:dyDescent="0.2">
      <c r="A1186" s="22"/>
      <c r="B1186" s="23"/>
      <c r="C1186" s="21"/>
      <c r="D1186" s="23"/>
      <c r="E1186" s="23"/>
      <c r="F1186" s="17"/>
      <c r="G1186" s="49"/>
      <c r="H1186" s="40"/>
      <c r="I1186" s="2"/>
    </row>
    <row r="1187" spans="1:9" x14ac:dyDescent="0.2">
      <c r="A1187" s="22"/>
      <c r="B1187" s="23"/>
      <c r="C1187" s="21"/>
      <c r="D1187" s="23"/>
      <c r="E1187" s="23"/>
      <c r="F1187" s="17"/>
      <c r="G1187" s="49"/>
      <c r="H1187" s="40"/>
      <c r="I1187" s="2"/>
    </row>
    <row r="1188" spans="1:9" x14ac:dyDescent="0.2">
      <c r="A1188" s="22"/>
      <c r="B1188" s="23"/>
      <c r="C1188" s="21"/>
      <c r="D1188" s="23"/>
      <c r="E1188" s="23"/>
      <c r="F1188" s="17"/>
      <c r="G1188" s="49"/>
      <c r="H1188" s="40"/>
      <c r="I1188" s="2"/>
    </row>
    <row r="1189" spans="1:9" x14ac:dyDescent="0.2">
      <c r="A1189" s="22"/>
      <c r="B1189" s="23"/>
      <c r="C1189" s="21"/>
      <c r="D1189" s="23"/>
      <c r="E1189" s="23"/>
      <c r="F1189" s="17"/>
      <c r="G1189" s="49"/>
      <c r="H1189" s="40"/>
      <c r="I1189" s="2"/>
    </row>
    <row r="1190" spans="1:9" x14ac:dyDescent="0.2">
      <c r="A1190" s="22"/>
      <c r="B1190" s="23"/>
      <c r="C1190" s="21"/>
      <c r="D1190" s="23"/>
      <c r="E1190" s="23"/>
      <c r="F1190" s="17"/>
      <c r="G1190" s="49"/>
      <c r="H1190" s="40"/>
      <c r="I1190" s="2"/>
    </row>
    <row r="1191" spans="1:9" x14ac:dyDescent="0.2">
      <c r="A1191" s="22"/>
      <c r="B1191" s="23"/>
      <c r="C1191" s="21"/>
      <c r="D1191" s="23"/>
      <c r="E1191" s="23"/>
      <c r="F1191" s="17"/>
      <c r="G1191" s="49"/>
      <c r="H1191" s="40"/>
      <c r="I1191" s="2"/>
    </row>
    <row r="1192" spans="1:9" x14ac:dyDescent="0.2">
      <c r="A1192" s="22"/>
      <c r="B1192" s="23"/>
      <c r="C1192" s="21"/>
      <c r="D1192" s="23"/>
      <c r="E1192" s="23"/>
      <c r="F1192" s="17"/>
      <c r="G1192" s="49"/>
      <c r="H1192" s="40"/>
      <c r="I1192" s="2"/>
    </row>
    <row r="1193" spans="1:9" x14ac:dyDescent="0.2">
      <c r="A1193" s="22"/>
      <c r="B1193" s="23"/>
      <c r="C1193" s="21"/>
      <c r="D1193" s="23"/>
      <c r="E1193" s="23"/>
      <c r="F1193" s="17"/>
      <c r="G1193" s="49"/>
      <c r="H1193" s="40"/>
      <c r="I1193" s="2"/>
    </row>
    <row r="1194" spans="1:9" x14ac:dyDescent="0.2">
      <c r="A1194" s="22"/>
      <c r="B1194" s="23"/>
      <c r="C1194" s="21"/>
      <c r="D1194" s="23"/>
      <c r="E1194" s="23"/>
      <c r="F1194" s="17"/>
      <c r="G1194" s="49"/>
      <c r="H1194" s="40"/>
      <c r="I1194" s="2"/>
    </row>
    <row r="1195" spans="1:9" x14ac:dyDescent="0.2">
      <c r="A1195" s="22"/>
      <c r="B1195" s="23"/>
      <c r="C1195" s="21"/>
      <c r="D1195" s="23"/>
      <c r="E1195" s="23"/>
      <c r="F1195" s="17"/>
      <c r="G1195" s="49"/>
      <c r="H1195" s="40"/>
      <c r="I1195" s="2"/>
    </row>
    <row r="1196" spans="1:9" x14ac:dyDescent="0.2">
      <c r="A1196" s="22"/>
      <c r="B1196" s="23"/>
      <c r="C1196" s="21"/>
      <c r="D1196" s="23"/>
      <c r="E1196" s="23"/>
      <c r="F1196" s="17"/>
      <c r="G1196" s="49"/>
      <c r="H1196" s="40"/>
      <c r="I1196" s="2"/>
    </row>
    <row r="1197" spans="1:9" x14ac:dyDescent="0.2">
      <c r="A1197" s="22"/>
      <c r="B1197" s="23"/>
      <c r="C1197" s="21"/>
      <c r="D1197" s="23"/>
      <c r="E1197" s="23"/>
      <c r="F1197" s="17"/>
      <c r="G1197" s="49"/>
      <c r="H1197" s="40"/>
      <c r="I1197" s="2"/>
    </row>
    <row r="1198" spans="1:9" x14ac:dyDescent="0.2">
      <c r="A1198" s="22"/>
      <c r="B1198" s="23"/>
      <c r="C1198" s="21"/>
      <c r="D1198" s="23"/>
      <c r="E1198" s="23"/>
      <c r="F1198" s="17"/>
      <c r="G1198" s="49"/>
      <c r="H1198" s="40"/>
      <c r="I1198" s="2"/>
    </row>
    <row r="1199" spans="1:9" x14ac:dyDescent="0.2">
      <c r="A1199" s="22"/>
      <c r="B1199" s="23"/>
      <c r="C1199" s="21"/>
      <c r="D1199" s="23"/>
      <c r="E1199" s="23"/>
      <c r="F1199" s="17"/>
      <c r="G1199" s="49"/>
      <c r="H1199" s="40"/>
      <c r="I1199" s="2"/>
    </row>
    <row r="1200" spans="1:9" x14ac:dyDescent="0.2">
      <c r="A1200" s="22"/>
      <c r="B1200" s="23"/>
      <c r="C1200" s="21"/>
      <c r="D1200" s="23"/>
      <c r="E1200" s="23"/>
      <c r="F1200" s="17"/>
      <c r="G1200" s="49"/>
      <c r="H1200" s="40"/>
      <c r="I1200" s="2"/>
    </row>
    <row r="1201" spans="1:9" x14ac:dyDescent="0.2">
      <c r="A1201" s="22"/>
      <c r="B1201" s="23"/>
      <c r="C1201" s="21"/>
      <c r="D1201" s="23"/>
      <c r="E1201" s="23"/>
      <c r="F1201" s="17"/>
      <c r="G1201" s="49"/>
      <c r="H1201" s="40"/>
      <c r="I1201" s="2"/>
    </row>
    <row r="1202" spans="1:9" x14ac:dyDescent="0.2">
      <c r="A1202" s="22"/>
      <c r="B1202" s="23"/>
      <c r="C1202" s="21"/>
      <c r="D1202" s="23"/>
      <c r="E1202" s="23"/>
      <c r="F1202" s="17"/>
      <c r="G1202" s="49"/>
      <c r="H1202" s="40"/>
      <c r="I1202" s="2"/>
    </row>
    <row r="1203" spans="1:9" x14ac:dyDescent="0.2">
      <c r="A1203" s="22"/>
      <c r="B1203" s="23"/>
      <c r="C1203" s="21"/>
      <c r="D1203" s="23"/>
      <c r="E1203" s="23"/>
      <c r="F1203" s="17"/>
      <c r="G1203" s="49"/>
      <c r="H1203" s="40"/>
      <c r="I1203" s="2"/>
    </row>
    <row r="1204" spans="1:9" x14ac:dyDescent="0.2">
      <c r="A1204" s="22"/>
      <c r="B1204" s="23"/>
      <c r="C1204" s="21"/>
      <c r="D1204" s="23"/>
      <c r="E1204" s="23"/>
      <c r="F1204" s="17"/>
      <c r="G1204" s="49"/>
      <c r="H1204" s="40"/>
      <c r="I1204" s="2"/>
    </row>
    <row r="1205" spans="1:9" x14ac:dyDescent="0.2">
      <c r="A1205" s="22"/>
      <c r="B1205" s="23"/>
      <c r="C1205" s="21"/>
      <c r="D1205" s="23"/>
      <c r="E1205" s="23"/>
      <c r="F1205" s="17"/>
      <c r="G1205" s="49"/>
      <c r="H1205" s="40"/>
      <c r="I1205" s="2"/>
    </row>
    <row r="1206" spans="1:9" x14ac:dyDescent="0.2">
      <c r="A1206" s="22"/>
      <c r="B1206" s="23"/>
      <c r="C1206" s="21"/>
      <c r="D1206" s="23"/>
      <c r="E1206" s="23"/>
      <c r="F1206" s="17"/>
      <c r="G1206" s="49"/>
      <c r="H1206" s="40"/>
      <c r="I1206" s="2"/>
    </row>
    <row r="1207" spans="1:9" x14ac:dyDescent="0.2">
      <c r="A1207" s="22"/>
      <c r="B1207" s="23"/>
      <c r="C1207" s="21"/>
      <c r="D1207" s="23"/>
      <c r="E1207" s="23"/>
      <c r="F1207" s="17"/>
      <c r="G1207" s="49"/>
      <c r="H1207" s="40"/>
      <c r="I1207" s="2"/>
    </row>
    <row r="1208" spans="1:9" x14ac:dyDescent="0.2">
      <c r="A1208" s="22"/>
      <c r="B1208" s="23"/>
      <c r="C1208" s="21"/>
      <c r="D1208" s="23"/>
      <c r="E1208" s="23"/>
      <c r="F1208" s="17"/>
      <c r="G1208" s="49"/>
      <c r="H1208" s="40"/>
      <c r="I1208" s="2"/>
    </row>
    <row r="1209" spans="1:9" x14ac:dyDescent="0.2">
      <c r="A1209" s="22"/>
      <c r="B1209" s="23"/>
      <c r="C1209" s="21"/>
      <c r="D1209" s="23"/>
      <c r="E1209" s="23"/>
      <c r="F1209" s="17"/>
      <c r="G1209" s="49"/>
      <c r="H1209" s="40"/>
      <c r="I1209" s="2"/>
    </row>
    <row r="1210" spans="1:9" x14ac:dyDescent="0.2">
      <c r="A1210" s="22"/>
      <c r="B1210" s="23"/>
      <c r="C1210" s="21"/>
      <c r="D1210" s="23"/>
      <c r="E1210" s="23"/>
      <c r="F1210" s="17"/>
      <c r="G1210" s="49"/>
      <c r="H1210" s="40"/>
      <c r="I1210" s="2"/>
    </row>
    <row r="1211" spans="1:9" x14ac:dyDescent="0.2">
      <c r="A1211" s="22"/>
      <c r="B1211" s="23"/>
      <c r="C1211" s="21"/>
      <c r="D1211" s="23"/>
      <c r="E1211" s="23"/>
      <c r="F1211" s="17"/>
      <c r="G1211" s="49"/>
      <c r="H1211" s="40"/>
      <c r="I1211" s="2"/>
    </row>
    <row r="1212" spans="1:9" x14ac:dyDescent="0.2">
      <c r="A1212" s="22"/>
      <c r="B1212" s="23"/>
      <c r="C1212" s="21"/>
      <c r="D1212" s="23"/>
      <c r="E1212" s="23"/>
      <c r="F1212" s="17"/>
      <c r="G1212" s="49"/>
      <c r="H1212" s="40"/>
      <c r="I1212" s="2"/>
    </row>
    <row r="1213" spans="1:9" x14ac:dyDescent="0.2">
      <c r="A1213" s="22"/>
      <c r="B1213" s="23"/>
      <c r="C1213" s="21"/>
      <c r="D1213" s="23"/>
      <c r="E1213" s="23"/>
      <c r="F1213" s="17"/>
      <c r="G1213" s="49"/>
      <c r="H1213" s="40"/>
      <c r="I1213" s="2"/>
    </row>
    <row r="1214" spans="1:9" x14ac:dyDescent="0.2">
      <c r="A1214" s="22"/>
      <c r="B1214" s="23"/>
      <c r="C1214" s="21"/>
      <c r="D1214" s="23"/>
      <c r="E1214" s="23"/>
      <c r="F1214" s="17"/>
      <c r="G1214" s="49"/>
      <c r="H1214" s="40"/>
      <c r="I1214" s="2"/>
    </row>
    <row r="1215" spans="1:9" x14ac:dyDescent="0.2">
      <c r="A1215" s="22"/>
      <c r="B1215" s="23"/>
      <c r="C1215" s="21"/>
      <c r="D1215" s="23"/>
      <c r="E1215" s="23"/>
      <c r="F1215" s="17"/>
      <c r="G1215" s="49"/>
      <c r="H1215" s="40"/>
      <c r="I1215" s="2"/>
    </row>
    <row r="1216" spans="1:9" x14ac:dyDescent="0.2">
      <c r="A1216" s="22"/>
      <c r="B1216" s="23"/>
      <c r="C1216" s="21"/>
      <c r="D1216" s="23"/>
      <c r="E1216" s="23"/>
      <c r="F1216" s="17"/>
      <c r="G1216" s="49"/>
      <c r="H1216" s="40"/>
      <c r="I1216" s="2"/>
    </row>
    <row r="1217" spans="1:9" x14ac:dyDescent="0.2">
      <c r="A1217" s="22"/>
      <c r="B1217" s="23"/>
      <c r="C1217" s="21"/>
      <c r="D1217" s="23"/>
      <c r="E1217" s="23"/>
      <c r="F1217" s="17"/>
      <c r="G1217" s="49"/>
      <c r="H1217" s="40"/>
      <c r="I1217" s="2"/>
    </row>
    <row r="1218" spans="1:9" x14ac:dyDescent="0.2">
      <c r="A1218" s="22"/>
      <c r="B1218" s="23"/>
      <c r="C1218" s="21"/>
      <c r="D1218" s="23"/>
      <c r="E1218" s="23"/>
      <c r="F1218" s="17"/>
      <c r="G1218" s="49"/>
      <c r="H1218" s="40"/>
      <c r="I1218" s="2"/>
    </row>
    <row r="1219" spans="1:9" x14ac:dyDescent="0.2">
      <c r="A1219" s="22"/>
      <c r="B1219" s="23"/>
      <c r="C1219" s="21"/>
      <c r="D1219" s="23"/>
      <c r="E1219" s="23"/>
      <c r="F1219" s="17"/>
      <c r="G1219" s="49"/>
      <c r="H1219" s="40"/>
      <c r="I1219" s="2"/>
    </row>
    <row r="1220" spans="1:9" x14ac:dyDescent="0.2">
      <c r="A1220" s="22"/>
      <c r="B1220" s="23"/>
      <c r="C1220" s="21"/>
      <c r="D1220" s="23"/>
      <c r="E1220" s="23"/>
      <c r="F1220" s="17"/>
      <c r="G1220" s="49"/>
      <c r="H1220" s="40"/>
      <c r="I1220" s="2"/>
    </row>
    <row r="1221" spans="1:9" x14ac:dyDescent="0.2">
      <c r="A1221" s="22"/>
      <c r="B1221" s="23"/>
      <c r="C1221" s="21"/>
      <c r="D1221" s="23"/>
      <c r="E1221" s="23"/>
      <c r="F1221" s="17"/>
      <c r="G1221" s="49"/>
      <c r="H1221" s="40"/>
      <c r="I1221" s="2"/>
    </row>
    <row r="1222" spans="1:9" x14ac:dyDescent="0.2">
      <c r="A1222" s="22"/>
      <c r="B1222" s="23"/>
      <c r="C1222" s="21"/>
      <c r="D1222" s="23"/>
      <c r="E1222" s="23"/>
      <c r="F1222" s="17"/>
      <c r="G1222" s="49"/>
      <c r="H1222" s="40"/>
      <c r="I1222" s="2"/>
    </row>
    <row r="1223" spans="1:9" x14ac:dyDescent="0.2">
      <c r="A1223" s="22"/>
      <c r="B1223" s="23"/>
      <c r="C1223" s="21"/>
      <c r="D1223" s="23"/>
      <c r="E1223" s="23"/>
      <c r="F1223" s="17"/>
      <c r="G1223" s="49"/>
      <c r="H1223" s="40"/>
      <c r="I1223" s="2"/>
    </row>
    <row r="1224" spans="1:9" x14ac:dyDescent="0.2">
      <c r="A1224" s="22"/>
      <c r="B1224" s="23"/>
      <c r="C1224" s="21"/>
      <c r="D1224" s="23"/>
      <c r="E1224" s="23"/>
      <c r="F1224" s="17"/>
      <c r="G1224" s="49"/>
      <c r="H1224" s="40"/>
      <c r="I1224" s="2"/>
    </row>
    <row r="1225" spans="1:9" x14ac:dyDescent="0.2">
      <c r="A1225" s="22"/>
      <c r="B1225" s="23"/>
      <c r="C1225" s="21"/>
      <c r="D1225" s="23"/>
      <c r="E1225" s="23"/>
      <c r="F1225" s="17"/>
      <c r="G1225" s="49"/>
      <c r="H1225" s="40"/>
      <c r="I1225" s="2"/>
    </row>
    <row r="1226" spans="1:9" x14ac:dyDescent="0.2">
      <c r="A1226" s="22"/>
      <c r="B1226" s="23"/>
      <c r="C1226" s="21"/>
      <c r="D1226" s="23"/>
      <c r="E1226" s="23"/>
      <c r="F1226" s="17"/>
      <c r="G1226" s="49"/>
      <c r="H1226" s="40"/>
      <c r="I1226" s="2"/>
    </row>
    <row r="1227" spans="1:9" x14ac:dyDescent="0.2">
      <c r="A1227" s="22"/>
      <c r="B1227" s="23"/>
      <c r="C1227" s="21"/>
      <c r="D1227" s="23"/>
      <c r="E1227" s="23"/>
      <c r="F1227" s="17"/>
      <c r="G1227" s="49"/>
      <c r="H1227" s="40"/>
      <c r="I1227" s="2"/>
    </row>
    <row r="1228" spans="1:9" x14ac:dyDescent="0.2">
      <c r="A1228" s="22"/>
      <c r="B1228" s="23"/>
      <c r="C1228" s="21"/>
      <c r="D1228" s="23"/>
      <c r="E1228" s="23"/>
      <c r="F1228" s="17"/>
      <c r="G1228" s="49"/>
      <c r="H1228" s="40"/>
      <c r="I1228" s="2"/>
    </row>
    <row r="1229" spans="1:9" x14ac:dyDescent="0.2">
      <c r="A1229" s="22"/>
      <c r="B1229" s="23"/>
      <c r="C1229" s="21"/>
      <c r="D1229" s="23"/>
      <c r="E1229" s="23"/>
      <c r="F1229" s="17"/>
      <c r="G1229" s="49"/>
      <c r="H1229" s="40"/>
      <c r="I1229" s="2"/>
    </row>
    <row r="1230" spans="1:9" x14ac:dyDescent="0.2">
      <c r="A1230" s="22"/>
      <c r="B1230" s="23"/>
      <c r="C1230" s="21"/>
      <c r="D1230" s="23"/>
      <c r="E1230" s="23"/>
      <c r="F1230" s="17"/>
      <c r="G1230" s="49"/>
      <c r="H1230" s="40"/>
      <c r="I1230" s="2"/>
    </row>
    <row r="1231" spans="1:9" x14ac:dyDescent="0.2">
      <c r="A1231" s="22"/>
      <c r="B1231" s="23"/>
      <c r="C1231" s="21"/>
      <c r="D1231" s="23"/>
      <c r="E1231" s="23"/>
      <c r="F1231" s="17"/>
      <c r="G1231" s="49"/>
      <c r="H1231" s="40"/>
      <c r="I1231" s="2"/>
    </row>
    <row r="1232" spans="1:9" x14ac:dyDescent="0.2">
      <c r="A1232" s="22"/>
      <c r="B1232" s="23"/>
      <c r="C1232" s="21"/>
      <c r="D1232" s="23"/>
      <c r="E1232" s="23"/>
      <c r="F1232" s="17"/>
      <c r="G1232" s="49"/>
      <c r="H1232" s="40"/>
      <c r="I1232" s="2"/>
    </row>
    <row r="1233" spans="1:9" x14ac:dyDescent="0.2">
      <c r="A1233" s="22"/>
      <c r="B1233" s="23"/>
      <c r="C1233" s="21"/>
      <c r="D1233" s="23"/>
      <c r="E1233" s="23"/>
      <c r="F1233" s="17"/>
      <c r="G1233" s="49"/>
      <c r="H1233" s="40"/>
      <c r="I1233" s="2"/>
    </row>
    <row r="1234" spans="1:9" x14ac:dyDescent="0.2">
      <c r="A1234" s="22"/>
      <c r="B1234" s="23"/>
      <c r="C1234" s="21"/>
      <c r="D1234" s="23"/>
      <c r="E1234" s="23"/>
      <c r="F1234" s="17"/>
      <c r="G1234" s="49"/>
      <c r="H1234" s="40"/>
      <c r="I1234" s="2"/>
    </row>
  </sheetData>
  <sheetProtection formatCells="0" formatRows="0" insertRows="0" selectLockedCells="1" sort="0"/>
  <autoFilter ref="A3:H3"/>
  <mergeCells count="1">
    <mergeCell ref="A1:F1"/>
  </mergeCells>
  <conditionalFormatting sqref="C4:C993">
    <cfRule type="expression" dxfId="0" priority="1" stopIfTrue="1">
      <formula>AND(F4&lt;&gt;"",C4="")</formula>
    </cfRule>
  </conditionalFormatting>
  <dataValidations count="3">
    <dataValidation type="date" allowBlank="1" showInputMessage="1" showErrorMessage="1" sqref="C1 C3 C490:C65529">
      <formula1>40544</formula1>
      <formula2>41639</formula2>
    </dataValidation>
    <dataValidation type="date" allowBlank="1" showInputMessage="1" showErrorMessage="1" sqref="C4:C489">
      <formula1>42917</formula1>
      <formula2>43921</formula2>
    </dataValidation>
    <dataValidation type="custom" allowBlank="1" showInputMessage="1" showErrorMessage="1" errorTitle="kauf. Rundung" error="Bitte tragen Sie einen kaufmännisch, auf zwei Stellen nach dem Komma gerundeten Betrag ein." sqref="F4:F19997">
      <formula1>INT(F4*100)=F4*100</formula1>
    </dataValidation>
  </dataValidations>
  <pageMargins left="0.59055118110236227" right="0.59055118110236227" top="0.98425196850393704" bottom="0.98425196850393704" header="0.51181102362204722" footer="0.51181102362204722"/>
  <pageSetup paperSize="9" fitToHeight="0" orientation="landscape" r:id="rId1"/>
  <headerFooter alignWithMargins="0">
    <oddFooter>&amp;C&amp;P von &amp;N</oddFooter>
  </headerFooter>
  <ignoredErrors>
    <ignoredError sqref="H4:H28"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tns:customPropertyEditors xmlns:tns="http://schemas.microsoft.com/office/2006/customDocumentInformationPanel">
  <tns:showOnOpen>false</tns:showOnOpen>
  <tns:defaultPropertyEditorNamespace>Standardeigenschaften</tns:defaultPropertyEditorNamespace>
</tns:customPropertyEditors>
</file>

<file path=customXml/itemProps1.xml><?xml version="1.0" encoding="utf-8"?>
<ds:datastoreItem xmlns:ds="http://schemas.openxmlformats.org/officeDocument/2006/customXml" ds:itemID="{26D22686-AA64-47E8-BA21-E2AF1C34755B}">
  <ds:schemaRefs>
    <ds:schemaRef ds:uri="http://schemas.microsoft.com/office/2006/customDocumentInformationPanel"/>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15</vt:i4>
      </vt:variant>
    </vt:vector>
  </HeadingPairs>
  <TitlesOfParts>
    <vt:vector size="31" baseType="lpstr">
      <vt:lpstr>Erläuterung</vt:lpstr>
      <vt:lpstr>Checkliste Verwendungsnachweis</vt:lpstr>
      <vt:lpstr>Übersicht Einnahmen Ausgaben</vt:lpstr>
      <vt:lpstr>Vergaben</vt:lpstr>
      <vt:lpstr>1.1 Bezüge Personal</vt:lpstr>
      <vt:lpstr>1.2 Honorarausgaben</vt:lpstr>
      <vt:lpstr>3.1 Gesundheitsförderung</vt:lpstr>
      <vt:lpstr>3.2 Fahrtkosten</vt:lpstr>
      <vt:lpstr>4. Fremdleistung</vt:lpstr>
      <vt:lpstr>E_Eigenmittel</vt:lpstr>
      <vt:lpstr>E_sonstige private Mittel</vt:lpstr>
      <vt:lpstr>E_Bundesmittel einschl. BA</vt:lpstr>
      <vt:lpstr>E_Landesmittel (sonstige)</vt:lpstr>
      <vt:lpstr>E_Kommunale Mittel</vt:lpstr>
      <vt:lpstr>E_sonstige öffentliche Mittel</vt:lpstr>
      <vt:lpstr>E_Landesmittel (Zuwendung)</vt:lpstr>
      <vt:lpstr>Erläuterung!Druckbereich</vt:lpstr>
      <vt:lpstr>'Übersicht Einnahmen Ausgaben'!Druckbereich</vt:lpstr>
      <vt:lpstr>Vergaben!Druckbereich</vt:lpstr>
      <vt:lpstr>'1.1 Bezüge Personal'!Drucktitel</vt:lpstr>
      <vt:lpstr>'1.2 Honorarausgaben'!Drucktitel</vt:lpstr>
      <vt:lpstr>'3.1 Gesundheitsförderung'!Drucktitel</vt:lpstr>
      <vt:lpstr>'3.2 Fahrtkosten'!Drucktitel</vt:lpstr>
      <vt:lpstr>'4. Fremdleistung'!Drucktitel</vt:lpstr>
      <vt:lpstr>'E_Bundesmittel einschl. BA'!Drucktitel</vt:lpstr>
      <vt:lpstr>E_Eigenmittel!Drucktitel</vt:lpstr>
      <vt:lpstr>'E_Kommunale Mittel'!Drucktitel</vt:lpstr>
      <vt:lpstr>'E_Landesmittel (sonstige)'!Drucktitel</vt:lpstr>
      <vt:lpstr>'E_Landesmittel (Zuwendung)'!Drucktitel</vt:lpstr>
      <vt:lpstr>'E_sonstige öffentliche Mittel'!Drucktitel</vt:lpstr>
      <vt:lpstr>'E_sonstige private Mittel'!Drucktitel</vt:lpstr>
    </vt:vector>
  </TitlesOfParts>
  <Manager>s.fuerstenberg@nbank.de</Manager>
  <Company>NBank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Verwendungsnachweis LZA Belegliste</dc:title>
  <dc:creator>Sabrina Fürstenberg</dc:creator>
  <cp:lastModifiedBy>Mazur, Martin</cp:lastModifiedBy>
  <cp:lastPrinted>2019-05-14T05:33:31Z</cp:lastPrinted>
  <dcterms:created xsi:type="dcterms:W3CDTF">2011-03-24T13:56:58Z</dcterms:created>
  <dcterms:modified xsi:type="dcterms:W3CDTF">2019-08-29T07:36:29Z</dcterms:modified>
</cp:coreProperties>
</file>