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L:\Internet Redakteure\ZW-ZAM_Programmseiten\ganz neue FP_2020-2026\747 Neustart Niedersachsen Innovation\"/>
    </mc:Choice>
  </mc:AlternateContent>
  <bookViews>
    <workbookView xWindow="0" yWindow="0" windowWidth="16170" windowHeight="6045"/>
  </bookViews>
  <sheets>
    <sheet name="Einordnungshilfe Personal" sheetId="17" r:id="rId1"/>
    <sheet name="Erkl. zu den Entgeltgruppen" sheetId="20" r:id="rId2"/>
    <sheet name="drop_Down" sheetId="18" state="hidden" r:id="rId3"/>
  </sheets>
  <definedNames>
    <definedName name="_xlnm._FilterDatabase" localSheetId="1" hidden="1">'Erkl. zu den Entgeltgruppen'!$A$1:$D$1</definedName>
    <definedName name="_xlnm.Print_Area" localSheetId="0">'Einordnungshilfe Personal'!$A$1:$X$49</definedName>
    <definedName name="_xlnm.Print_Titles" localSheetId="0">'Einordnungshilfe Personal'!$2:$5</definedName>
  </definedNames>
  <calcPr calcId="162913"/>
  <customWorkbookViews>
    <customWorkbookView name="Schmerwitz, Antje - Persönliche Ansicht" guid="{DE3BDD34-98A1-4EEB-ABE3-E9E1B1C78B86}" mergeInterval="0" personalView="1" maximized="1" windowWidth="1276" windowHeight="800" activeSheetId="4"/>
    <customWorkbookView name="Ehrenreich, Philipp - Persönliche Ansicht" guid="{D3723F53-70E7-492A-8F00-73AC3D36D61D}" mergeInterval="0" personalView="1" maximized="1" windowWidth="1276" windowHeight="800" activeSheetId="3"/>
    <customWorkbookView name="Nee, Hendrik - Persönliche Ansicht" guid="{3FA4FE46-FF82-42AC-BAEA-A0054094CCAE}" mergeInterval="0" personalView="1" maximized="1" windowWidth="1280" windowHeight="839" activeSheetId="1"/>
  </customWorkbookViews>
</workbook>
</file>

<file path=xl/calcChain.xml><?xml version="1.0" encoding="utf-8"?>
<calcChain xmlns="http://schemas.openxmlformats.org/spreadsheetml/2006/main">
  <c r="Y7" i="17" l="1"/>
  <c r="Y8" i="17"/>
  <c r="Y9" i="17"/>
  <c r="Y10" i="17"/>
  <c r="Y11" i="17"/>
  <c r="Y12" i="17"/>
  <c r="Y13" i="17"/>
  <c r="Y14" i="17"/>
  <c r="Y15" i="17"/>
  <c r="Y16" i="17"/>
  <c r="Y17" i="17"/>
  <c r="Y18" i="17"/>
  <c r="Y19" i="17"/>
  <c r="Y20" i="17"/>
  <c r="Y21" i="17"/>
  <c r="Y22" i="17"/>
  <c r="Y23" i="17"/>
  <c r="Y24" i="17"/>
  <c r="Y25" i="17"/>
  <c r="Y26" i="17"/>
  <c r="Y27" i="17"/>
  <c r="Y28" i="17"/>
  <c r="Y29" i="17"/>
  <c r="Y30" i="17"/>
  <c r="Y31" i="17"/>
  <c r="Y32" i="17"/>
  <c r="Y33" i="17"/>
  <c r="Y34" i="17"/>
  <c r="Y35" i="17"/>
  <c r="Y36" i="17"/>
  <c r="Y37" i="17"/>
  <c r="Y38" i="17"/>
  <c r="Y39" i="17"/>
  <c r="Y40" i="17"/>
  <c r="Y41" i="17"/>
  <c r="Y42" i="17"/>
  <c r="Y43" i="17"/>
  <c r="Y44" i="17"/>
  <c r="Y45" i="17"/>
  <c r="Y6" i="17"/>
  <c r="X7" i="17"/>
  <c r="X8" i="17"/>
  <c r="X9" i="17"/>
  <c r="X10" i="17"/>
  <c r="X11" i="17"/>
  <c r="X12" i="17"/>
  <c r="X13" i="17"/>
  <c r="X14" i="17"/>
  <c r="X15" i="17"/>
  <c r="X16" i="17"/>
  <c r="X17" i="17"/>
  <c r="X18" i="17"/>
  <c r="X19" i="17"/>
  <c r="X20" i="17"/>
  <c r="X21" i="17"/>
  <c r="X22" i="17"/>
  <c r="X23" i="17"/>
  <c r="X24" i="17"/>
  <c r="X25" i="17"/>
  <c r="X26" i="17"/>
  <c r="X27" i="17"/>
  <c r="X28" i="17"/>
  <c r="X29" i="17"/>
  <c r="X30" i="17"/>
  <c r="X31" i="17"/>
  <c r="X32" i="17"/>
  <c r="X33" i="17"/>
  <c r="X34" i="17"/>
  <c r="X35" i="17"/>
  <c r="X36" i="17"/>
  <c r="X37" i="17"/>
  <c r="X38" i="17"/>
  <c r="X39" i="17"/>
  <c r="X40" i="17"/>
  <c r="X41" i="17"/>
  <c r="X42" i="17"/>
  <c r="X43" i="17"/>
  <c r="X44" i="17"/>
  <c r="X45" i="17"/>
  <c r="X6" i="17"/>
  <c r="V40" i="17" l="1"/>
  <c r="V8" i="17" l="1"/>
  <c r="V16" i="17"/>
  <c r="V18" i="17"/>
  <c r="V15" i="17"/>
  <c r="V17" i="17" l="1"/>
  <c r="V45" i="17"/>
  <c r="V44" i="17"/>
  <c r="V43" i="17"/>
  <c r="V42" i="17"/>
  <c r="V41" i="17"/>
  <c r="V39" i="17"/>
  <c r="V38" i="17"/>
  <c r="V37" i="17"/>
  <c r="V36" i="17"/>
  <c r="V35" i="17"/>
  <c r="V34" i="17"/>
  <c r="V33" i="17"/>
  <c r="V32" i="17"/>
  <c r="V31" i="17"/>
  <c r="V30" i="17"/>
  <c r="V29" i="17"/>
  <c r="V28" i="17"/>
  <c r="V27" i="17"/>
  <c r="V26" i="17"/>
  <c r="V25" i="17"/>
  <c r="V24" i="17"/>
  <c r="V23" i="17"/>
  <c r="V22" i="17"/>
  <c r="V21" i="17"/>
  <c r="V20" i="17"/>
  <c r="V19" i="17"/>
  <c r="V14" i="17"/>
  <c r="V13" i="17"/>
  <c r="V12" i="17"/>
  <c r="V11" i="17"/>
  <c r="V10" i="17"/>
  <c r="V9" i="17"/>
  <c r="V7" i="17"/>
  <c r="V6" i="17"/>
</calcChain>
</file>

<file path=xl/sharedStrings.xml><?xml version="1.0" encoding="utf-8"?>
<sst xmlns="http://schemas.openxmlformats.org/spreadsheetml/2006/main" count="73" uniqueCount="73">
  <si>
    <t>Berufs-erf.</t>
  </si>
  <si>
    <t>Geschäftsführer</t>
  </si>
  <si>
    <t>Meister / Vorarbeiter</t>
  </si>
  <si>
    <t>Arbeiter</t>
  </si>
  <si>
    <t>Hilfsarbeiter</t>
  </si>
  <si>
    <r>
      <t xml:space="preserve">Hochschulabschluss (Uni/FH)     </t>
    </r>
    <r>
      <rPr>
        <b/>
        <sz val="10"/>
        <color theme="1"/>
        <rFont val="Arial"/>
        <family val="2"/>
      </rPr>
      <t>Titel</t>
    </r>
  </si>
  <si>
    <r>
      <t xml:space="preserve">Meister </t>
    </r>
    <r>
      <rPr>
        <b/>
        <sz val="10"/>
        <color theme="1"/>
        <rFont val="Arial"/>
        <family val="2"/>
      </rPr>
      <t>Titel</t>
    </r>
  </si>
  <si>
    <r>
      <t xml:space="preserve">Ausbildungsabschluss </t>
    </r>
    <r>
      <rPr>
        <b/>
        <sz val="10"/>
        <color theme="1"/>
        <rFont val="Arial"/>
        <family val="2"/>
      </rPr>
      <t>Bezeichnung</t>
    </r>
  </si>
  <si>
    <t xml:space="preserve">Angabe der Jahre </t>
  </si>
  <si>
    <t>Name Geschäftsführer</t>
  </si>
  <si>
    <t xml:space="preserve">Unterschrift </t>
  </si>
  <si>
    <t>Ort, Datum</t>
  </si>
  <si>
    <t>angelernt</t>
  </si>
  <si>
    <t xml:space="preserve">kein  Abschluss </t>
  </si>
  <si>
    <t>Angestellter ohne
 Leitungsfunktion</t>
  </si>
  <si>
    <t>Bereichs- oder Gruppen-
leiter</t>
  </si>
  <si>
    <t>einfache, schematische
Tätigkeiten</t>
  </si>
  <si>
    <t>einfache Tätigkeiten</t>
  </si>
  <si>
    <t>schwierige Fachtätigkeiten</t>
  </si>
  <si>
    <t>spezielle Fachkenntnisse</t>
  </si>
  <si>
    <t>Tätigkeit mit Aufsichts- und Dispositionsbefugnis</t>
  </si>
  <si>
    <t xml:space="preserve"> Vor- und Nachname</t>
  </si>
  <si>
    <t xml:space="preserve"> Anrede</t>
  </si>
  <si>
    <t xml:space="preserve"> Personalnummer</t>
  </si>
  <si>
    <t>Ausbildungsgrad/
Qualifikation</t>
  </si>
  <si>
    <t>Status
im Unternehmen</t>
  </si>
  <si>
    <t>gruppe</t>
  </si>
  <si>
    <t>Qualifikation des Mitarbeiters</t>
  </si>
  <si>
    <t>Projekttätigkeit</t>
  </si>
  <si>
    <t>ProjektmitarbeiterIn</t>
  </si>
  <si>
    <t xml:space="preserve">Herr </t>
  </si>
  <si>
    <t>ja</t>
  </si>
  <si>
    <t>Frau</t>
  </si>
  <si>
    <t xml:space="preserve"> -</t>
  </si>
  <si>
    <t>Definition der Tätigkeit</t>
  </si>
  <si>
    <t>Entgeltgruppe</t>
  </si>
  <si>
    <r>
      <rPr>
        <b/>
        <sz val="10"/>
        <rFont val="Arial"/>
        <family val="2"/>
      </rPr>
      <t xml:space="preserve">E 2 </t>
    </r>
    <r>
      <rPr>
        <sz val="10"/>
        <rFont val="Arial"/>
        <family val="2"/>
      </rPr>
      <t>Beschäftigte im Büro-, Buchhalterei-, sonstigen Innendienst und im Außendienst mit einfachen Tätigkeiten.</t>
    </r>
  </si>
  <si>
    <r>
      <rPr>
        <b/>
        <sz val="10"/>
        <rFont val="Arial"/>
        <family val="2"/>
      </rPr>
      <t xml:space="preserve">E 3 </t>
    </r>
    <r>
      <rPr>
        <sz val="10"/>
        <rFont val="Arial"/>
        <family val="2"/>
      </rPr>
      <t>Beschäftigte im Büro-, Buchhalterei-, sonstigen Innendienst und im Außendienst mit Tätigkeiten, für die eine eingehende Einarbeitung bzw. eine fachliche Anlernung erforderlich ist, die über eine Einarbeitung im Sinne der Entgeltgruppe 2 hinausgeht.</t>
    </r>
  </si>
  <si>
    <r>
      <rPr>
        <b/>
        <sz val="10"/>
        <rFont val="Arial"/>
        <family val="2"/>
      </rPr>
      <t>E 4</t>
    </r>
    <r>
      <rPr>
        <sz val="10"/>
        <rFont val="Arial"/>
        <family val="2"/>
      </rPr>
      <t xml:space="preserve"> Beschäftigte im Büro-, Buchhalterei-, sonstigen Innendienst und im Außendienst mit schwierigen Tätigkeiten
</t>
    </r>
    <r>
      <rPr>
        <u/>
        <sz val="10"/>
        <rFont val="Arial"/>
        <family val="2"/>
      </rPr>
      <t>oder</t>
    </r>
    <r>
      <rPr>
        <sz val="10"/>
        <rFont val="Arial"/>
        <family val="2"/>
      </rPr>
      <t xml:space="preserve">
Beschäftigte im Büro-, Buchhalterei-, sonstigen Innendienst und im Außendienst, deren Tätigkeit sich dadurch aus der Entgeltgruppe 3 heraushebt, dass sie mindestens zu einem Viertel gründliche Fachkenntnisse erfordert.</t>
    </r>
  </si>
  <si>
    <r>
      <rPr>
        <b/>
        <sz val="10"/>
        <rFont val="Arial"/>
        <family val="2"/>
      </rPr>
      <t xml:space="preserve">E 5 </t>
    </r>
    <r>
      <rPr>
        <sz val="10"/>
        <rFont val="Arial"/>
        <family val="2"/>
      </rPr>
      <t xml:space="preserve">Beschäftigte im Büro-, Buchhalterei-, sonstigen Innendienst und im Außendienst, deren Tätigkeit gründliche Fachkenntnisse erfordert
</t>
    </r>
    <r>
      <rPr>
        <u/>
        <sz val="10"/>
        <rFont val="Arial"/>
        <family val="2"/>
      </rPr>
      <t>oder</t>
    </r>
    <r>
      <rPr>
        <sz val="10"/>
        <rFont val="Arial"/>
        <family val="2"/>
      </rPr>
      <t xml:space="preserve">
Beschäftigte im Büro-, Buchhalterei-, sonstigen Innendienst und im Außendienst mit erfolgreich abgeschlossener Berufsausbildung in einem anerkannten Ausbildungsberuf
mit einer Ausbildungsdauer von mindestens drei Jahren und entsprechender Tätigkeit.</t>
    </r>
  </si>
  <si>
    <r>
      <rPr>
        <b/>
        <sz val="10"/>
        <rFont val="Arial"/>
        <family val="2"/>
      </rPr>
      <t>E 7</t>
    </r>
    <r>
      <rPr>
        <sz val="10"/>
        <rFont val="Arial"/>
        <family val="2"/>
      </rPr>
      <t xml:space="preserve"> Nicht vorhanden</t>
    </r>
  </si>
  <si>
    <r>
      <rPr>
        <b/>
        <sz val="10"/>
        <rFont val="Arial"/>
        <family val="2"/>
      </rPr>
      <t xml:space="preserve">E 6 </t>
    </r>
    <r>
      <rPr>
        <sz val="10"/>
        <rFont val="Arial"/>
        <family val="2"/>
      </rPr>
      <t>Beschäftigte der Entgeltgruppe 5 Fallgruppe 1 oder 2, deren Tätigkeit vielseitige Fachkenntnisse erfordert.</t>
    </r>
  </si>
  <si>
    <r>
      <rPr>
        <b/>
        <sz val="10"/>
        <rFont val="Arial"/>
        <family val="2"/>
      </rPr>
      <t xml:space="preserve">E 8 </t>
    </r>
    <r>
      <rPr>
        <sz val="10"/>
        <rFont val="Arial"/>
        <family val="2"/>
      </rPr>
      <t>Beschäftigte der Entgeltgruppe 6, deren Tätigkeit mindestens zu einem Drittel selbständige Leistungen erfordert.</t>
    </r>
  </si>
  <si>
    <r>
      <rPr>
        <b/>
        <sz val="10"/>
        <rFont val="Arial"/>
        <family val="2"/>
      </rPr>
      <t xml:space="preserve">E 9 </t>
    </r>
    <r>
      <rPr>
        <sz val="10"/>
        <rFont val="Arial"/>
        <family val="2"/>
      </rPr>
      <t xml:space="preserve">Beschäftigte der Fallgruppen 2 oder 3, deren Tätigkeit sich dadurch aus der Fallgruppe 2 oder 3 heraushebt, dass sie besonders verantwortungsvoll ist.
</t>
    </r>
    <r>
      <rPr>
        <u/>
        <sz val="10"/>
        <rFont val="Arial"/>
        <family val="2"/>
      </rPr>
      <t>oder</t>
    </r>
    <r>
      <rPr>
        <sz val="10"/>
        <rFont val="Arial"/>
        <family val="2"/>
      </rPr>
      <t xml:space="preserve">
Beschäftigte im Büro-, Buchhalterei-, sonstigen Innendienst und im Außendienst, deren Tätigkeit gründliche, umfassende Fachkenntnisse und selbständige Leistungen erfordert.
</t>
    </r>
    <r>
      <rPr>
        <u/>
        <sz val="10"/>
        <rFont val="Arial"/>
        <family val="2"/>
      </rPr>
      <t>oder</t>
    </r>
    <r>
      <rPr>
        <sz val="10"/>
        <rFont val="Arial"/>
        <family val="2"/>
      </rPr>
      <t xml:space="preserve">
Beschäftigte im Büro-, Buchhalterei-, sonstigen Innendienst und im Außendienst mit abgeschlossener Hochschulbildung und entsprechender Tätigkeit.</t>
    </r>
  </si>
  <si>
    <r>
      <rPr>
        <b/>
        <sz val="10"/>
        <rFont val="Arial"/>
        <family val="2"/>
      </rPr>
      <t xml:space="preserve">E 10 </t>
    </r>
    <r>
      <rPr>
        <sz val="10"/>
        <rFont val="Arial"/>
        <family val="2"/>
      </rPr>
      <t>Beschäftigte im Büro-, Buchhalterei-, sonstigen Innendienst und im Außendienst, deren Tätigkeit sich mindestens zu einem Drittel durch besondere Schwierigkeit und Bedeutung aus der Entgeltgruppe 9b Fallgruppe 1 heraushebt.</t>
    </r>
  </si>
  <si>
    <r>
      <rPr>
        <b/>
        <sz val="10"/>
        <rFont val="Arial"/>
        <family val="2"/>
      </rPr>
      <t xml:space="preserve">E 11 </t>
    </r>
    <r>
      <rPr>
        <sz val="10"/>
        <rFont val="Arial"/>
        <family val="2"/>
      </rPr>
      <t>Beschäftigte im Büro-, Buchhalterei-, sonstigen Innendienst und im Außendienst, deren Tätigkeit sich durch besondere Schwierigkeit und Bedeutung aus der Entgeltgruppe 9b Fallgruppe 1 heraushebt.</t>
    </r>
  </si>
  <si>
    <r>
      <rPr>
        <b/>
        <sz val="10"/>
        <rFont val="Arial"/>
        <family val="2"/>
      </rPr>
      <t xml:space="preserve">E 12 </t>
    </r>
    <r>
      <rPr>
        <sz val="10"/>
        <rFont val="Arial"/>
        <family val="2"/>
      </rPr>
      <t>Beschäftigte im Büro-, Buchhalterei-, sonstigen Innendienst und im Außendienst, deren Tätigkeit sich durch das Maß der damit verbundenen Verantwortung erheblich aus der Entgeltgruppe 11 heraushebt.</t>
    </r>
  </si>
  <si>
    <r>
      <rPr>
        <b/>
        <sz val="10"/>
        <rFont val="Arial"/>
        <family val="2"/>
      </rPr>
      <t xml:space="preserve">E 13 </t>
    </r>
    <r>
      <rPr>
        <sz val="10"/>
        <rFont val="Arial"/>
        <family val="2"/>
      </rPr>
      <t>Beschäftigte mit abgeschlossener wissenschaftlicher Hochschulbildung und entsprechender Tätigkeit sowie sonstige Beschäftigte, die aufgrund gleichwertiger Fähigkeiten und ihrer Erfahrungen entsprechende Tätigkeiten ausüben.</t>
    </r>
  </si>
  <si>
    <r>
      <rPr>
        <b/>
        <sz val="10"/>
        <rFont val="Arial"/>
        <family val="2"/>
      </rPr>
      <t xml:space="preserve">E 14 </t>
    </r>
    <r>
      <rPr>
        <sz val="10"/>
        <rFont val="Arial"/>
        <family val="2"/>
      </rPr>
      <t xml:space="preserve">Beschäftigte mit abgeschlossener wissenschaftlicher Hochschulbildung und entsprechender Tätigkeit sowie sonstige Beschäftigte, die aufgrund gleichwertiger Fähigkeiten und Ihrer Erfahrungen entsprechende Tätigkeiten ausüben, deren Tätigkeit sich durch besondere Schwierigkeit und Bedeutung aus der Entgeltgruppe 13 heraushebt
</t>
    </r>
    <r>
      <rPr>
        <u/>
        <sz val="10"/>
        <rFont val="Arial"/>
        <family val="2"/>
      </rPr>
      <t>oder</t>
    </r>
    <r>
      <rPr>
        <sz val="10"/>
        <rFont val="Arial"/>
        <family val="2"/>
      </rPr>
      <t xml:space="preserve">
Beschäftigte mit abgeschlossener wissenschaftlicher Hochschulbildung und entsprechender Tätigkeit sowie sonstige Beschäftigte, die aufgrund gleichwertiger Fähigkeiten und ihrer Erfahrungen entsprechende Tätigkeiten ausüben, deren Tätigkeit sich mindestens zu einem Drittel durch besondere Schwierigkeit und Bedeutung aus der Entgeltgruppe 13 heraushebt
</t>
    </r>
    <r>
      <rPr>
        <u/>
        <sz val="10"/>
        <rFont val="Arial"/>
        <family val="2"/>
      </rPr>
      <t>oder</t>
    </r>
    <r>
      <rPr>
        <sz val="10"/>
        <rFont val="Arial"/>
        <family val="2"/>
      </rPr>
      <t xml:space="preserve">
Beschäftigte mit abgeschlossener wissenschaftlicher Hochschulbildung und entsprechender Tätigkeit sowie sonstige Beschäftigte, die aufgrund gleichwertiger Fähigkeiten und ihrer Erfahrungen entsprechende Tätigkeiten ausüben, deren Tätigkeit sich dadurch aus der Entgeltgruppe 13 heraushebt, dass sie mindestens zu einem Drittel hochwertige Leistungen bei besonders schwierigen Aufgaben erfordert
</t>
    </r>
    <r>
      <rPr>
        <u/>
        <sz val="10"/>
        <rFont val="Arial"/>
        <family val="2"/>
      </rPr>
      <t>oder</t>
    </r>
    <r>
      <rPr>
        <sz val="10"/>
        <rFont val="Arial"/>
        <family val="2"/>
      </rPr>
      <t xml:space="preserve">
Beschäftigte mit abgeschlossener wissenschaftlicher Hochschulbildung und entsprechender Tätigkeit sowie sonstige Beschäftigte, die aufgrund gleichwertiger Fähigkeiten und ihrer Erfahrungen entsprechende Tätigkeiten ausüben, denen mindestens drei Beschäftigte mindestens der Entgeltgruppe 13 durch ausdrückliche Anordnung ständig unterstellt sind.</t>
    </r>
  </si>
  <si>
    <r>
      <rPr>
        <b/>
        <sz val="10"/>
        <rFont val="Arial"/>
        <family val="2"/>
      </rPr>
      <t xml:space="preserve">E 15 </t>
    </r>
    <r>
      <rPr>
        <sz val="10"/>
        <rFont val="Arial"/>
        <family val="2"/>
      </rPr>
      <t xml:space="preserve">Beschäftigte mit abgeschlossener wissenschaftlicher Hochschulbildung und entsprechender Tätigkeit sowie sonstige Beschäftigte, die aufgrund gleichwertiger Fähigkeiten und ihrer Erfahrungen entsprechende Tätigkeiten ausüben, deren Tätigkeit sich durch das Maß der damit verbundenen Verantwortung erheblich aus der Entgeltgruppe 14 Fallgruppe 1 heraushebt
</t>
    </r>
    <r>
      <rPr>
        <u/>
        <sz val="10"/>
        <rFont val="Arial"/>
        <family val="2"/>
      </rPr>
      <t>oder</t>
    </r>
    <r>
      <rPr>
        <sz val="10"/>
        <rFont val="Arial"/>
        <family val="2"/>
      </rPr>
      <t xml:space="preserve">
Beschäftigte mit abgeschlossener wissenschaftlicher Hochschulbildung und entsprechender Tätigkeit sowie sonstige Beschäftigte, die aufgrund gleichwertiger Fähigkeiten und ihrer Erfahrungen entsprechende Tätigkeiten ausüben, denen mindestens fünf Beschäftigte mindestens der Entgeltgruppe 13 durch ausdrückliche Anordnung ständig unterstellt sind.</t>
    </r>
  </si>
  <si>
    <t>Hallenaufsicht in Schwimmbädern</t>
  </si>
  <si>
    <t>Desinfektionshelfer</t>
  </si>
  <si>
    <t>Fahrerin
Dorfhelfer
Pflanzenbeschauerin</t>
  </si>
  <si>
    <t>Fernsprecher im Auskunftsdienst
Sachbearbeiter für Reisekosten</t>
  </si>
  <si>
    <t>Kinderpfleger
Heilerziehungspflegehelferin
Ergotherapeut
Familienpfleger
Hauswirtschafter
Sozialassistentin
Altenpflegehelfer
IT-Informationselektronikerin
IT-Systemtechniker
Staatliche Fischereiaufseherin</t>
  </si>
  <si>
    <t>Medizinisch-technischer Assistent
Heilerziehungspflegerin
Logopäde
Physiotherapeutin
Altenpfleger
Diätassistentin</t>
  </si>
  <si>
    <t>Fachinformatiker</t>
  </si>
  <si>
    <t>Bibliothekar (mit Diplom),
Archivar (mit Diplom), noch Teil II EGO
Betriebsleiter einer Badeanstalt
Revierförster</t>
  </si>
  <si>
    <t>Lehrer an Grund-, Haupt-, Real- und Gesamtschulen (bei Einstellung)
Lehrer im Bereich Sekundarstufe I im Seiteneinstieg</t>
  </si>
  <si>
    <t>(in der Regel promovierte) Wissenschaftler, die als Team- oder Projektleiter tätig sind</t>
  </si>
  <si>
    <t>Doktoranden und Post-Docs an Universitäten und Forschungsinstituten</t>
  </si>
  <si>
    <t>Lehrer an Förderschulen, Gymnasien und Gesamtschulen (bei Einstellung)</t>
  </si>
  <si>
    <t>Abteilungsleiter in Forschungsinstituten
Leitender Arzt im Krankenhaus
Apotheker mit vier oder mehr untergebenen Apothekern</t>
  </si>
  <si>
    <t>Einord-nung
2 - 15</t>
  </si>
  <si>
    <t>Entgelt-</t>
  </si>
  <si>
    <t>Bemerkungen</t>
  </si>
  <si>
    <r>
      <rPr>
        <b/>
        <sz val="14"/>
        <color theme="1"/>
        <rFont val="Arial"/>
        <family val="2"/>
      </rPr>
      <t>Vergleich der Tätigkeiten im Projekt</t>
    </r>
    <r>
      <rPr>
        <sz val="14"/>
        <color theme="1"/>
        <rFont val="Arial"/>
        <family val="2"/>
      </rPr>
      <t xml:space="preserve"> entsprechend
der Anlage A zum TV-L</t>
    </r>
  </si>
  <si>
    <t>Beschreibung der Tätigkeiten im Projekt</t>
  </si>
  <si>
    <r>
      <t xml:space="preserve">maximal im Rahmen des Projektes jährlich in Abzug zubringende Personalausgaben für Bewilligungen </t>
    </r>
    <r>
      <rPr>
        <b/>
        <u/>
        <sz val="14"/>
        <color theme="1"/>
        <rFont val="Arial"/>
        <family val="2"/>
      </rPr>
      <t>bis</t>
    </r>
    <r>
      <rPr>
        <b/>
        <sz val="14"/>
        <color theme="1"/>
        <rFont val="Arial"/>
        <family val="2"/>
      </rPr>
      <t xml:space="preserve"> zum 17.03.2021</t>
    </r>
  </si>
  <si>
    <r>
      <t xml:space="preserve">maximal im Rahmen des Projektes jährlich in Abzug zubringende Personalausgaben für Bewilligungen </t>
    </r>
    <r>
      <rPr>
        <b/>
        <u/>
        <sz val="14"/>
        <color theme="1"/>
        <rFont val="Arial"/>
        <family val="2"/>
      </rPr>
      <t>ab</t>
    </r>
    <r>
      <rPr>
        <b/>
        <sz val="14"/>
        <color theme="1"/>
        <rFont val="Arial"/>
        <family val="2"/>
      </rPr>
      <t xml:space="preserve"> dem 18.03.2021</t>
    </r>
  </si>
  <si>
    <t>maximal im Rahmen des Projektes jährlich in Abzug bringbare Personalausgaben für Bewilligungen ab dem 18.03.2021</t>
  </si>
  <si>
    <t>maximal im Rahmen des Projektes jährlich in Abzug bringbare Personalausgaben für Bewilligungen bis zum 17.03.2021</t>
  </si>
  <si>
    <t>nicht abschließende und beispielhafte Personenkreise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</si>
</sst>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19" x14ac:knownFonts="1">
    <font>
      <sz val="10"/>
      <name val="Arial"/>
    </font>
    <font>
      <sz val="11"/>
      <color theme="1"/>
      <name val="Arial"/>
      <family val="2"/>
    </font>
    <font>
      <sz val="10"/>
      <name val="Arial"/>
      <family val="2"/>
    </font>
    <font>
      <b/>
      <sz val="10"/>
      <name val="Arial"/>
      <family val="2"/>
    </font>
    <font>
      <b/>
      <sz val="10"/>
      <color theme="1"/>
      <name val="Arial"/>
      <family val="2"/>
    </font>
    <font>
      <sz val="10"/>
      <color theme="1"/>
      <name val="Arial"/>
      <family val="2"/>
    </font>
    <font>
      <sz val="10"/>
      <color theme="1"/>
      <name val="Verdana"/>
      <family val="2"/>
    </font>
    <font>
      <sz val="10"/>
      <color rgb="FFFF0000"/>
      <name val="Arial"/>
      <family val="2"/>
    </font>
    <font>
      <sz val="12"/>
      <color theme="1"/>
      <name val="Arial"/>
      <family val="2"/>
    </font>
    <font>
      <b/>
      <sz val="14"/>
      <color theme="1"/>
      <name val="Arial"/>
      <family val="2"/>
    </font>
    <font>
      <b/>
      <sz val="16"/>
      <color theme="1"/>
      <name val="Arial"/>
      <family val="2"/>
    </font>
    <font>
      <b/>
      <sz val="12"/>
      <color theme="1"/>
      <name val="Arial"/>
      <family val="2"/>
    </font>
    <font>
      <sz val="14"/>
      <color theme="1"/>
      <name val="Arial"/>
      <family val="2"/>
    </font>
    <font>
      <u/>
      <sz val="10"/>
      <name val="Arial"/>
      <family val="2"/>
    </font>
    <font>
      <sz val="10"/>
      <name val="Arial"/>
      <family val="2"/>
    </font>
    <font>
      <sz val="10"/>
      <color rgb="FF202122"/>
      <name val="Arial"/>
      <family val="2"/>
    </font>
    <font>
      <b/>
      <sz val="12"/>
      <name val="Arial"/>
      <family val="2"/>
    </font>
    <font>
      <sz val="8.5"/>
      <name val="Arial"/>
      <family val="2"/>
    </font>
    <font>
      <b/>
      <u/>
      <sz val="14"/>
      <color theme="1"/>
      <name val="Arial"/>
      <family val="2"/>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indexed="65"/>
        <bgColor theme="1"/>
      </patternFill>
    </fill>
    <fill>
      <patternFill patternType="solid">
        <fgColor theme="2"/>
        <bgColor theme="1"/>
      </patternFill>
    </fill>
  </fills>
  <borders count="39">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s>
  <cellStyleXfs count="4">
    <xf numFmtId="0" fontId="0" fillId="0" borderId="0"/>
    <xf numFmtId="0" fontId="2" fillId="0" borderId="0"/>
    <xf numFmtId="0" fontId="6" fillId="0" borderId="0"/>
    <xf numFmtId="44" fontId="14" fillId="0" borderId="0" applyFont="0" applyFill="0" applyBorder="0" applyAlignment="0" applyProtection="0"/>
  </cellStyleXfs>
  <cellXfs count="103">
    <xf numFmtId="0" fontId="0" fillId="0" borderId="0" xfId="0"/>
    <xf numFmtId="0" fontId="5" fillId="0" borderId="0" xfId="2" applyFont="1"/>
    <xf numFmtId="0" fontId="5" fillId="0" borderId="0" xfId="2" applyFont="1" applyAlignment="1">
      <alignment vertical="center"/>
    </xf>
    <xf numFmtId="0" fontId="5" fillId="0" borderId="0" xfId="2" applyFont="1" applyAlignment="1">
      <alignment vertical="top"/>
    </xf>
    <xf numFmtId="0" fontId="5" fillId="2" borderId="0" xfId="2" applyFont="1" applyFill="1" applyAlignment="1">
      <alignment vertical="top"/>
    </xf>
    <xf numFmtId="0" fontId="5" fillId="2" borderId="18" xfId="2" applyFont="1" applyFill="1" applyBorder="1" applyAlignment="1" applyProtection="1">
      <alignment horizontal="center" vertical="top" wrapText="1"/>
      <protection locked="0" hidden="1"/>
    </xf>
    <xf numFmtId="0" fontId="5" fillId="2" borderId="17" xfId="2" applyFont="1" applyFill="1" applyBorder="1" applyAlignment="1" applyProtection="1">
      <alignment horizontal="center" vertical="top" wrapText="1"/>
      <protection locked="0" hidden="1"/>
    </xf>
    <xf numFmtId="0" fontId="5" fillId="2" borderId="18" xfId="2" applyFont="1" applyFill="1" applyBorder="1" applyAlignment="1" applyProtection="1">
      <alignment vertical="top" wrapText="1"/>
      <protection locked="0" hidden="1"/>
    </xf>
    <xf numFmtId="0" fontId="5" fillId="2" borderId="15" xfId="2" applyFont="1" applyFill="1" applyBorder="1" applyAlignment="1" applyProtection="1">
      <alignment vertical="top" wrapText="1"/>
      <protection locked="0" hidden="1"/>
    </xf>
    <xf numFmtId="0" fontId="5" fillId="2" borderId="7" xfId="2" applyFont="1" applyFill="1" applyBorder="1" applyAlignment="1" applyProtection="1">
      <alignment horizontal="center" vertical="top" wrapText="1"/>
      <protection locked="0" hidden="1"/>
    </xf>
    <xf numFmtId="0" fontId="5" fillId="2" borderId="11" xfId="2" applyFont="1" applyFill="1" applyBorder="1" applyAlignment="1" applyProtection="1">
      <alignment horizontal="center" vertical="top" wrapText="1"/>
      <protection locked="0" hidden="1"/>
    </xf>
    <xf numFmtId="0" fontId="5" fillId="2" borderId="7" xfId="2" applyFont="1" applyFill="1" applyBorder="1" applyAlignment="1" applyProtection="1">
      <alignment vertical="top" wrapText="1"/>
      <protection locked="0" hidden="1"/>
    </xf>
    <xf numFmtId="0" fontId="5" fillId="2" borderId="14" xfId="2" applyFont="1" applyFill="1" applyBorder="1" applyAlignment="1" applyProtection="1">
      <alignment vertical="top" wrapText="1"/>
      <protection locked="0" hidden="1"/>
    </xf>
    <xf numFmtId="0" fontId="5" fillId="2" borderId="9" xfId="2" applyFont="1" applyFill="1" applyBorder="1" applyAlignment="1" applyProtection="1">
      <alignment vertical="top" wrapText="1"/>
      <protection locked="0" hidden="1"/>
    </xf>
    <xf numFmtId="0" fontId="5" fillId="2" borderId="12" xfId="2" applyFont="1" applyFill="1" applyBorder="1" applyAlignment="1" applyProtection="1">
      <alignment vertical="top" wrapText="1"/>
      <protection locked="0" hidden="1"/>
    </xf>
    <xf numFmtId="0" fontId="5" fillId="2" borderId="8" xfId="2" applyFont="1" applyFill="1" applyBorder="1" applyAlignment="1" applyProtection="1">
      <alignment horizontal="center" vertical="top" wrapText="1"/>
      <protection locked="0" hidden="1"/>
    </xf>
    <xf numFmtId="0" fontId="5" fillId="2" borderId="10" xfId="2" applyFont="1" applyFill="1" applyBorder="1" applyAlignment="1" applyProtection="1">
      <alignment horizontal="center" vertical="top" wrapText="1"/>
      <protection locked="0" hidden="1"/>
    </xf>
    <xf numFmtId="0" fontId="5" fillId="2" borderId="8" xfId="2" applyFont="1" applyFill="1" applyBorder="1" applyAlignment="1" applyProtection="1">
      <alignment vertical="top" wrapText="1"/>
      <protection locked="0" hidden="1"/>
    </xf>
    <xf numFmtId="0" fontId="5" fillId="2" borderId="13" xfId="2" applyFont="1" applyFill="1" applyBorder="1" applyAlignment="1" applyProtection="1">
      <alignment vertical="top" wrapText="1"/>
      <protection locked="0" hidden="1"/>
    </xf>
    <xf numFmtId="0" fontId="4" fillId="3" borderId="21" xfId="2" applyFont="1" applyFill="1" applyBorder="1" applyAlignment="1" applyProtection="1">
      <alignment vertical="center"/>
    </xf>
    <xf numFmtId="0" fontId="12" fillId="0" borderId="6" xfId="2" applyFont="1" applyBorder="1" applyAlignment="1" applyProtection="1">
      <alignment horizontal="center" vertical="center"/>
    </xf>
    <xf numFmtId="0" fontId="5" fillId="0" borderId="0" xfId="2" applyFont="1" applyAlignment="1" applyProtection="1"/>
    <xf numFmtId="0" fontId="6" fillId="0" borderId="0" xfId="2"/>
    <xf numFmtId="0" fontId="5" fillId="2" borderId="8" xfId="2" applyFont="1" applyFill="1" applyBorder="1" applyAlignment="1" applyProtection="1">
      <alignment horizontal="left" vertical="top" wrapText="1"/>
      <protection locked="0"/>
    </xf>
    <xf numFmtId="0" fontId="5" fillId="2" borderId="7" xfId="2" applyFont="1" applyFill="1" applyBorder="1" applyAlignment="1" applyProtection="1">
      <alignment horizontal="left" vertical="top" wrapText="1"/>
      <protection locked="0"/>
    </xf>
    <xf numFmtId="0" fontId="5" fillId="2" borderId="9" xfId="2" applyFont="1" applyFill="1" applyBorder="1" applyAlignment="1" applyProtection="1">
      <alignment horizontal="left" vertical="top" wrapText="1"/>
      <protection locked="0"/>
    </xf>
    <xf numFmtId="0" fontId="5" fillId="2" borderId="18" xfId="2" applyFont="1" applyFill="1" applyBorder="1" applyAlignment="1" applyProtection="1">
      <alignment horizontal="left" vertical="top" wrapText="1"/>
      <protection locked="0"/>
    </xf>
    <xf numFmtId="0" fontId="2" fillId="0" borderId="0" xfId="0" applyFont="1" applyAlignment="1">
      <alignment wrapText="1"/>
    </xf>
    <xf numFmtId="0" fontId="3" fillId="0" borderId="0" xfId="0" applyFont="1"/>
    <xf numFmtId="44" fontId="3" fillId="0" borderId="0" xfId="3" applyFont="1"/>
    <xf numFmtId="44" fontId="2" fillId="0" borderId="0" xfId="3" applyFont="1" applyAlignment="1">
      <alignment horizontal="left" wrapText="1"/>
    </xf>
    <xf numFmtId="0" fontId="15" fillId="0" borderId="0" xfId="0" applyFont="1" applyAlignment="1">
      <alignment horizontal="left" wrapText="1"/>
    </xf>
    <xf numFmtId="0" fontId="2" fillId="5" borderId="0" xfId="2" applyFont="1" applyFill="1" applyAlignment="1" applyProtection="1"/>
    <xf numFmtId="44" fontId="9" fillId="2" borderId="27" xfId="3" applyFont="1" applyFill="1" applyBorder="1" applyAlignment="1" applyProtection="1">
      <alignment horizontal="center" vertical="top" wrapText="1"/>
    </xf>
    <xf numFmtId="0" fontId="8" fillId="4" borderId="0" xfId="2" applyFont="1" applyFill="1" applyAlignment="1" applyProtection="1">
      <alignment horizontal="left"/>
      <protection locked="0" hidden="1"/>
    </xf>
    <xf numFmtId="0" fontId="11" fillId="0" borderId="5" xfId="2" applyFont="1" applyBorder="1" applyAlignment="1" applyProtection="1">
      <alignment horizontal="center" vertical="top"/>
    </xf>
    <xf numFmtId="0" fontId="5" fillId="0" borderId="7" xfId="2" applyFont="1" applyBorder="1" applyAlignment="1" applyProtection="1">
      <alignment horizontal="left" vertical="top" wrapText="1"/>
      <protection locked="0"/>
    </xf>
    <xf numFmtId="0" fontId="17" fillId="6" borderId="26" xfId="2" applyFont="1" applyFill="1" applyBorder="1" applyAlignment="1" applyProtection="1">
      <alignment horizontal="center" vertical="center"/>
    </xf>
    <xf numFmtId="0" fontId="5" fillId="0" borderId="7" xfId="2" applyFont="1" applyBorder="1" applyAlignment="1" applyProtection="1">
      <alignment vertical="top" wrapText="1"/>
      <protection locked="0" hidden="1"/>
    </xf>
    <xf numFmtId="44" fontId="9" fillId="2" borderId="33" xfId="3" applyFont="1" applyFill="1" applyBorder="1" applyAlignment="1" applyProtection="1">
      <alignment horizontal="center" vertical="top" wrapText="1"/>
    </xf>
    <xf numFmtId="0" fontId="9" fillId="0" borderId="24" xfId="2" applyFont="1" applyBorder="1" applyAlignment="1" applyProtection="1">
      <alignment horizontal="center" vertical="center" wrapText="1"/>
    </xf>
    <xf numFmtId="0" fontId="12" fillId="0" borderId="31" xfId="2" applyFont="1" applyBorder="1" applyAlignment="1" applyProtection="1">
      <alignment horizontal="center" vertical="center" wrapText="1"/>
    </xf>
    <xf numFmtId="0" fontId="5" fillId="0" borderId="0" xfId="2" applyFont="1" applyAlignment="1" applyProtection="1">
      <protection locked="0"/>
    </xf>
    <xf numFmtId="0" fontId="9" fillId="0" borderId="24" xfId="2" applyFont="1" applyBorder="1" applyAlignment="1" applyProtection="1">
      <alignment horizontal="center" vertical="center" wrapText="1"/>
      <protection locked="0"/>
    </xf>
    <xf numFmtId="0" fontId="17" fillId="6" borderId="26" xfId="2" applyFont="1" applyFill="1" applyBorder="1" applyAlignment="1" applyProtection="1">
      <alignment horizontal="center" vertical="center"/>
      <protection locked="0"/>
    </xf>
    <xf numFmtId="44" fontId="9" fillId="2" borderId="27" xfId="3" applyFont="1" applyFill="1" applyBorder="1" applyAlignment="1" applyProtection="1">
      <alignment horizontal="center" vertical="top" wrapText="1"/>
      <protection locked="0"/>
    </xf>
    <xf numFmtId="44" fontId="9" fillId="2" borderId="33" xfId="3" applyFont="1" applyFill="1" applyBorder="1" applyAlignment="1" applyProtection="1">
      <alignment horizontal="center" vertical="top" wrapText="1"/>
      <protection locked="0"/>
    </xf>
    <xf numFmtId="0" fontId="5" fillId="0" borderId="0" xfId="2" applyFont="1" applyProtection="1">
      <protection locked="0"/>
    </xf>
    <xf numFmtId="0" fontId="5" fillId="0" borderId="0" xfId="2" applyFont="1" applyBorder="1" applyAlignment="1" applyProtection="1">
      <alignment horizontal="left"/>
      <protection locked="0"/>
    </xf>
    <xf numFmtId="0" fontId="5" fillId="2" borderId="25" xfId="2" applyFont="1" applyFill="1" applyBorder="1" applyAlignment="1" applyProtection="1">
      <alignment horizontal="left" vertical="top" wrapText="1"/>
    </xf>
    <xf numFmtId="0" fontId="5" fillId="0" borderId="0" xfId="2" applyFont="1" applyProtection="1"/>
    <xf numFmtId="0" fontId="2" fillId="5" borderId="0" xfId="2" applyFont="1" applyFill="1" applyProtection="1"/>
    <xf numFmtId="0" fontId="8" fillId="4" borderId="0" xfId="2" applyFont="1" applyFill="1" applyAlignment="1" applyProtection="1">
      <alignment horizontal="left"/>
      <protection hidden="1"/>
    </xf>
    <xf numFmtId="0" fontId="5" fillId="0" borderId="0" xfId="2" applyFont="1" applyBorder="1" applyAlignment="1" applyProtection="1">
      <alignment horizontal="left"/>
    </xf>
    <xf numFmtId="0" fontId="11" fillId="0" borderId="29" xfId="2" applyFont="1" applyBorder="1" applyAlignment="1" applyProtection="1">
      <alignment horizontal="center" vertical="top" wrapText="1"/>
      <protection locked="0"/>
    </xf>
    <xf numFmtId="0" fontId="11" fillId="0" borderId="24" xfId="2" applyFont="1" applyBorder="1" applyAlignment="1" applyProtection="1">
      <alignment horizontal="center" vertical="top" wrapText="1"/>
      <protection locked="0"/>
    </xf>
    <xf numFmtId="0" fontId="10" fillId="0" borderId="24" xfId="2" applyFont="1" applyBorder="1" applyAlignment="1" applyProtection="1">
      <alignment horizontal="center" vertical="center" wrapText="1"/>
      <protection locked="0"/>
    </xf>
    <xf numFmtId="0" fontId="4" fillId="3" borderId="22" xfId="2" applyFont="1" applyFill="1" applyBorder="1" applyAlignment="1" applyProtection="1">
      <alignment vertical="center"/>
      <protection locked="0"/>
    </xf>
    <xf numFmtId="0" fontId="9" fillId="2" borderId="27" xfId="2" applyFont="1" applyFill="1" applyBorder="1" applyAlignment="1" applyProtection="1">
      <alignment horizontal="center" vertical="top" wrapText="1"/>
      <protection locked="0"/>
    </xf>
    <xf numFmtId="0" fontId="9" fillId="2" borderId="34" xfId="2" applyFont="1" applyFill="1" applyBorder="1" applyAlignment="1" applyProtection="1">
      <alignment horizontal="center" vertical="top" wrapText="1"/>
      <protection locked="0"/>
    </xf>
    <xf numFmtId="0" fontId="9" fillId="2" borderId="24" xfId="2" applyFont="1" applyFill="1" applyBorder="1" applyAlignment="1" applyProtection="1">
      <alignment horizontal="center" vertical="top" wrapText="1"/>
      <protection locked="0"/>
    </xf>
    <xf numFmtId="0" fontId="7" fillId="0" borderId="0" xfId="2" applyFont="1" applyProtection="1">
      <protection locked="0"/>
    </xf>
    <xf numFmtId="0" fontId="5" fillId="0" borderId="19" xfId="2" applyFont="1" applyBorder="1" applyAlignment="1" applyProtection="1">
      <alignment horizontal="center" vertical="center" wrapText="1"/>
      <protection locked="0"/>
    </xf>
    <xf numFmtId="0" fontId="5" fillId="0" borderId="31" xfId="2" applyFont="1" applyBorder="1" applyAlignment="1" applyProtection="1">
      <alignment horizontal="center" textRotation="90" wrapText="1"/>
      <protection locked="0"/>
    </xf>
    <xf numFmtId="0" fontId="5" fillId="0" borderId="31" xfId="2" applyFont="1" applyBorder="1" applyAlignment="1" applyProtection="1">
      <alignment horizontal="center" textRotation="90"/>
      <protection locked="0"/>
    </xf>
    <xf numFmtId="0" fontId="5" fillId="0" borderId="30" xfId="2" applyFont="1" applyBorder="1" applyAlignment="1" applyProtection="1">
      <alignment horizontal="center" textRotation="90" wrapText="1"/>
      <protection locked="0"/>
    </xf>
    <xf numFmtId="0" fontId="5" fillId="0" borderId="32" xfId="2" applyFont="1" applyBorder="1" applyAlignment="1" applyProtection="1">
      <alignment horizontal="center" textRotation="90" wrapText="1"/>
      <protection locked="0"/>
    </xf>
    <xf numFmtId="0" fontId="5" fillId="0" borderId="35" xfId="2" applyFont="1" applyBorder="1" applyAlignment="1" applyProtection="1">
      <alignment horizontal="center" textRotation="90" wrapText="1"/>
      <protection locked="0"/>
    </xf>
    <xf numFmtId="0" fontId="5" fillId="0" borderId="36" xfId="2" applyFont="1" applyBorder="1" applyAlignment="1" applyProtection="1">
      <alignment horizontal="center" textRotation="90" wrapText="1"/>
      <protection locked="0"/>
    </xf>
    <xf numFmtId="0" fontId="5" fillId="0" borderId="37" xfId="2" applyFont="1" applyBorder="1" applyAlignment="1" applyProtection="1">
      <alignment horizontal="center" textRotation="90" wrapText="1"/>
      <protection locked="0"/>
    </xf>
    <xf numFmtId="0" fontId="4" fillId="3" borderId="0" xfId="2" applyFont="1" applyFill="1" applyBorder="1" applyAlignment="1" applyProtection="1">
      <alignment vertical="center"/>
      <protection locked="0"/>
    </xf>
    <xf numFmtId="0" fontId="4" fillId="3" borderId="25" xfId="2" applyFont="1" applyFill="1" applyBorder="1" applyAlignment="1" applyProtection="1">
      <alignment vertical="center"/>
      <protection locked="0"/>
    </xf>
    <xf numFmtId="0" fontId="4" fillId="3" borderId="5" xfId="2" applyFont="1" applyFill="1" applyBorder="1" applyAlignment="1" applyProtection="1">
      <alignment vertical="center"/>
      <protection locked="0"/>
    </xf>
    <xf numFmtId="0" fontId="5" fillId="0" borderId="0" xfId="2" applyFont="1" applyAlignment="1" applyProtection="1">
      <alignment horizontal="center"/>
      <protection locked="0"/>
    </xf>
    <xf numFmtId="0" fontId="11" fillId="0" borderId="5" xfId="2" applyFont="1" applyBorder="1" applyAlignment="1" applyProtection="1">
      <alignment horizontal="center" vertical="top"/>
      <protection locked="0"/>
    </xf>
    <xf numFmtId="0" fontId="5" fillId="2" borderId="38" xfId="2" applyFont="1" applyFill="1" applyBorder="1" applyAlignment="1" applyProtection="1">
      <alignment horizontal="left" vertical="top" wrapText="1"/>
    </xf>
    <xf numFmtId="0" fontId="5" fillId="2" borderId="4" xfId="2" applyFont="1" applyFill="1" applyBorder="1" applyAlignment="1" applyProtection="1">
      <alignment horizontal="left" vertical="top" wrapText="1"/>
    </xf>
    <xf numFmtId="0" fontId="12" fillId="0" borderId="6" xfId="2" applyFont="1" applyBorder="1" applyAlignment="1" applyProtection="1">
      <alignment horizontal="center" vertical="center"/>
      <protection locked="0"/>
    </xf>
    <xf numFmtId="0" fontId="4" fillId="3" borderId="26" xfId="2" applyFont="1" applyFill="1" applyBorder="1" applyAlignment="1" applyProtection="1">
      <alignment vertical="center"/>
      <protection locked="0"/>
    </xf>
    <xf numFmtId="0" fontId="5" fillId="2" borderId="27" xfId="2" applyFont="1" applyFill="1" applyBorder="1" applyAlignment="1" applyProtection="1">
      <alignment horizontal="left" vertical="top" wrapText="1"/>
      <protection locked="0"/>
    </xf>
    <xf numFmtId="0" fontId="5" fillId="2" borderId="24" xfId="2" applyFont="1" applyFill="1" applyBorder="1" applyAlignment="1" applyProtection="1">
      <alignment horizontal="left" vertical="top" wrapText="1"/>
      <protection locked="0"/>
    </xf>
    <xf numFmtId="0" fontId="16" fillId="5" borderId="29" xfId="2" applyFont="1" applyFill="1" applyBorder="1" applyAlignment="1" applyProtection="1">
      <alignment horizontal="center" vertical="top" wrapText="1"/>
    </xf>
    <xf numFmtId="0" fontId="16" fillId="5" borderId="24" xfId="2" applyFont="1" applyFill="1" applyBorder="1" applyAlignment="1" applyProtection="1">
      <alignment horizontal="center"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xf>
    <xf numFmtId="0" fontId="16" fillId="5" borderId="29" xfId="2" applyFont="1" applyFill="1" applyBorder="1" applyAlignment="1" applyProtection="1">
      <alignment horizontal="center" vertical="top" wrapText="1"/>
      <protection locked="0"/>
    </xf>
    <xf numFmtId="0" fontId="16" fillId="5" borderId="24" xfId="2" applyFont="1" applyFill="1" applyBorder="1" applyAlignment="1" applyProtection="1">
      <alignment horizontal="center" vertical="top" wrapText="1"/>
      <protection locked="0"/>
    </xf>
    <xf numFmtId="0" fontId="11" fillId="0" borderId="1" xfId="2" applyFont="1" applyBorder="1" applyAlignment="1" applyProtection="1">
      <alignment horizontal="center" vertical="top"/>
      <protection locked="0"/>
    </xf>
    <xf numFmtId="0" fontId="11" fillId="0" borderId="3" xfId="2" applyFont="1" applyBorder="1" applyAlignment="1" applyProtection="1">
      <alignment horizontal="center" vertical="top"/>
      <protection locked="0"/>
    </xf>
    <xf numFmtId="0" fontId="11" fillId="0" borderId="5" xfId="2" applyFont="1" applyBorder="1" applyAlignment="1" applyProtection="1">
      <alignment horizontal="center" vertical="top"/>
      <protection locked="0"/>
    </xf>
    <xf numFmtId="0" fontId="11" fillId="0" borderId="2" xfId="2" applyFont="1" applyBorder="1" applyAlignment="1" applyProtection="1">
      <alignment horizontal="center" vertical="top"/>
      <protection locked="0"/>
    </xf>
    <xf numFmtId="0" fontId="11" fillId="0" borderId="4" xfId="2" applyFont="1" applyBorder="1" applyAlignment="1" applyProtection="1">
      <alignment horizontal="center" vertical="top"/>
      <protection locked="0"/>
    </xf>
    <xf numFmtId="0" fontId="11" fillId="0" borderId="6" xfId="2" applyFont="1" applyBorder="1" applyAlignment="1" applyProtection="1">
      <alignment horizontal="center" vertical="top"/>
      <protection locked="0"/>
    </xf>
    <xf numFmtId="0" fontId="1" fillId="2" borderId="23" xfId="2" applyFont="1" applyFill="1" applyBorder="1" applyAlignment="1" applyProtection="1">
      <alignment horizontal="center" vertical="center" wrapText="1"/>
      <protection locked="0"/>
    </xf>
    <xf numFmtId="0" fontId="1" fillId="2" borderId="28" xfId="2" applyFont="1" applyFill="1" applyBorder="1" applyAlignment="1" applyProtection="1">
      <alignment horizontal="center" vertical="center" wrapText="1"/>
      <protection locked="0"/>
    </xf>
    <xf numFmtId="0" fontId="1" fillId="2" borderId="17" xfId="2" applyFont="1" applyFill="1" applyBorder="1" applyAlignment="1" applyProtection="1">
      <alignment horizontal="center" vertical="center" wrapText="1"/>
      <protection locked="0"/>
    </xf>
    <xf numFmtId="0" fontId="1" fillId="2" borderId="16" xfId="2" applyFont="1" applyFill="1" applyBorder="1" applyAlignment="1" applyProtection="1">
      <alignment horizontal="center" vertical="center" wrapText="1"/>
      <protection locked="0"/>
    </xf>
    <xf numFmtId="0" fontId="11" fillId="0" borderId="20" xfId="2" applyFont="1" applyBorder="1" applyAlignment="1" applyProtection="1">
      <alignment horizontal="center" vertical="top"/>
      <protection locked="0"/>
    </xf>
    <xf numFmtId="0" fontId="11" fillId="0" borderId="21" xfId="2" applyFont="1" applyBorder="1" applyAlignment="1" applyProtection="1">
      <alignment horizontal="center" vertical="top"/>
      <protection locked="0"/>
    </xf>
    <xf numFmtId="0" fontId="11" fillId="0" borderId="22" xfId="2" applyFont="1" applyBorder="1" applyAlignment="1" applyProtection="1">
      <alignment horizontal="center" vertical="top"/>
      <protection locked="0"/>
    </xf>
    <xf numFmtId="0" fontId="16" fillId="5" borderId="29" xfId="2" applyFont="1" applyFill="1" applyBorder="1" applyAlignment="1" applyProtection="1">
      <alignment horizontal="center" vertical="top" wrapText="1"/>
    </xf>
    <xf numFmtId="0" fontId="16" fillId="5" borderId="24" xfId="2" applyFont="1" applyFill="1" applyBorder="1" applyAlignment="1" applyProtection="1">
      <alignment horizontal="center" vertical="top" wrapText="1"/>
    </xf>
  </cellXfs>
  <cellStyles count="4">
    <cellStyle name="Standard" xfId="0" builtinId="0"/>
    <cellStyle name="Standard 2" xfId="1"/>
    <cellStyle name="Standard 3" xfId="2"/>
    <cellStyle name="Währung" xfId="3" builtinId="4"/>
  </cellStyles>
  <dxfs count="12">
    <dxf>
      <font>
        <color theme="2"/>
      </font>
      <fill>
        <patternFill>
          <bgColor theme="2"/>
        </patternFill>
      </fill>
    </dxf>
    <dxf>
      <font>
        <b/>
        <i val="0"/>
        <color rgb="FFFF0000"/>
      </font>
      <fill>
        <patternFill>
          <bgColor rgb="FFFFFFCC"/>
        </patternFill>
      </fill>
    </dxf>
    <dxf>
      <fill>
        <patternFill>
          <bgColor theme="5"/>
        </patternFill>
      </fill>
    </dxf>
    <dxf>
      <font>
        <color theme="2"/>
      </font>
      <fill>
        <patternFill>
          <bgColor theme="2"/>
        </patternFill>
      </fill>
    </dxf>
    <dxf>
      <font>
        <b/>
        <i val="0"/>
        <color rgb="FFFF0000"/>
      </font>
      <fill>
        <patternFill>
          <bgColor rgb="FFFFFFCC"/>
        </patternFill>
      </fill>
    </dxf>
    <dxf>
      <fill>
        <patternFill>
          <bgColor theme="5"/>
        </patternFill>
      </fill>
    </dxf>
    <dxf>
      <font>
        <color theme="0"/>
      </font>
      <numFmt numFmtId="164" formatCode="&quot;Jahreszahl bitte prüfen&quot;"/>
    </dxf>
    <dxf>
      <fill>
        <patternFill patternType="none">
          <bgColor auto="1"/>
        </patternFill>
      </fill>
      <border>
        <bottom style="thin">
          <color auto="1"/>
        </bottom>
        <vertical/>
        <horizontal/>
      </border>
    </dxf>
    <dxf>
      <fill>
        <patternFill patternType="none">
          <bgColor auto="1"/>
        </patternFill>
      </fill>
      <border>
        <bottom style="thin">
          <color auto="1"/>
        </bottom>
        <vertical/>
        <horizontal/>
      </border>
    </dxf>
    <dxf>
      <fill>
        <patternFill patternType="none">
          <bgColor auto="1"/>
        </patternFill>
      </fill>
      <border>
        <bottom style="thin">
          <color auto="1"/>
        </bottom>
        <vertical/>
        <horizontal/>
      </border>
    </dxf>
    <dxf>
      <numFmt numFmtId="165" formatCode="&quot;Erläuterung fehlt&quot;"/>
    </dxf>
    <dxf>
      <numFmt numFmtId="166" formatCode="&quot;bitte erläutern sie hier&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14999847407452621"/>
    <pageSetUpPr fitToPage="1"/>
  </sheetPr>
  <dimension ref="A1:AE53"/>
  <sheetViews>
    <sheetView showGridLines="0" tabSelected="1" zoomScaleNormal="100" workbookViewId="0">
      <pane ySplit="5" topLeftCell="A15" activePane="bottomLeft" state="frozen"/>
      <selection activeCell="U6" sqref="U6"/>
      <selection pane="bottomLeft" activeCell="Z6" sqref="Z6"/>
    </sheetView>
  </sheetViews>
  <sheetFormatPr baseColWidth="10" defaultColWidth="13.7109375" defaultRowHeight="12.75" x14ac:dyDescent="0.2"/>
  <cols>
    <col min="1" max="2" width="5.42578125" style="47" customWidth="1"/>
    <col min="3" max="3" width="22.140625" style="47" customWidth="1"/>
    <col min="4" max="4" width="8" style="47" bestFit="1" customWidth="1"/>
    <col min="5" max="7" width="4.42578125" style="47" customWidth="1"/>
    <col min="8" max="8" width="5.42578125" style="47" customWidth="1"/>
    <col min="9" max="9" width="4.42578125" style="47" customWidth="1"/>
    <col min="10" max="12" width="5.140625" style="47" customWidth="1"/>
    <col min="13" max="14" width="4.42578125" style="47" customWidth="1"/>
    <col min="15" max="17" width="5.42578125" style="47" customWidth="1"/>
    <col min="18" max="19" width="4.42578125" style="47" customWidth="1"/>
    <col min="20" max="20" width="8.140625" style="47" bestFit="1" customWidth="1"/>
    <col min="21" max="21" width="13.42578125" style="47" customWidth="1"/>
    <col min="22" max="22" width="88.85546875" style="50" customWidth="1"/>
    <col min="23" max="23" width="88.85546875" style="47" customWidth="1"/>
    <col min="24" max="25" width="49.42578125" style="51" customWidth="1"/>
    <col min="26" max="26" width="37.7109375" style="47" customWidth="1"/>
    <col min="27" max="16384" width="13.7109375" style="1"/>
  </cols>
  <sheetData>
    <row r="1" spans="1:31" ht="11.25" customHeight="1" thickBot="1" x14ac:dyDescent="0.25">
      <c r="A1" s="42"/>
      <c r="B1" s="42"/>
      <c r="C1" s="42"/>
      <c r="D1" s="42"/>
      <c r="E1" s="42"/>
      <c r="F1" s="42"/>
      <c r="G1" s="42"/>
      <c r="H1" s="42"/>
      <c r="I1" s="42"/>
      <c r="J1" s="42"/>
      <c r="K1" s="42"/>
      <c r="L1" s="42"/>
      <c r="M1" s="42"/>
      <c r="N1" s="42"/>
      <c r="O1" s="42"/>
      <c r="P1" s="42"/>
      <c r="Q1" s="42"/>
      <c r="R1" s="42"/>
      <c r="S1" s="42"/>
      <c r="T1" s="42"/>
      <c r="U1" s="42"/>
      <c r="V1" s="21"/>
      <c r="W1" s="42"/>
      <c r="X1" s="32"/>
      <c r="Y1" s="32"/>
    </row>
    <row r="2" spans="1:31" s="3" customFormat="1" ht="15.75" x14ac:dyDescent="0.2">
      <c r="A2" s="88" t="s">
        <v>29</v>
      </c>
      <c r="B2" s="89"/>
      <c r="C2" s="90"/>
      <c r="D2" s="88" t="s">
        <v>28</v>
      </c>
      <c r="E2" s="89"/>
      <c r="F2" s="89"/>
      <c r="G2" s="89"/>
      <c r="H2" s="90"/>
      <c r="I2" s="98" t="s">
        <v>27</v>
      </c>
      <c r="J2" s="99"/>
      <c r="K2" s="99"/>
      <c r="L2" s="99"/>
      <c r="M2" s="99"/>
      <c r="N2" s="99"/>
      <c r="O2" s="99"/>
      <c r="P2" s="99"/>
      <c r="Q2" s="99"/>
      <c r="R2" s="99"/>
      <c r="S2" s="99"/>
      <c r="T2" s="100"/>
      <c r="U2" s="54" t="s">
        <v>64</v>
      </c>
      <c r="V2" s="35"/>
      <c r="W2" s="74"/>
      <c r="X2" s="101"/>
      <c r="Y2" s="81"/>
      <c r="Z2" s="86"/>
    </row>
    <row r="3" spans="1:31" ht="31.7" customHeight="1" thickBot="1" x14ac:dyDescent="0.25">
      <c r="A3" s="91"/>
      <c r="B3" s="92"/>
      <c r="C3" s="93"/>
      <c r="D3" s="91"/>
      <c r="E3" s="92"/>
      <c r="F3" s="92"/>
      <c r="G3" s="92"/>
      <c r="H3" s="93"/>
      <c r="I3" s="94" t="s">
        <v>25</v>
      </c>
      <c r="J3" s="95"/>
      <c r="K3" s="95"/>
      <c r="L3" s="95"/>
      <c r="M3" s="95"/>
      <c r="N3" s="96"/>
      <c r="O3" s="97" t="s">
        <v>24</v>
      </c>
      <c r="P3" s="95"/>
      <c r="Q3" s="95"/>
      <c r="R3" s="95"/>
      <c r="S3" s="96"/>
      <c r="T3" s="62" t="s">
        <v>0</v>
      </c>
      <c r="U3" s="55" t="s">
        <v>26</v>
      </c>
      <c r="V3" s="20"/>
      <c r="W3" s="77"/>
      <c r="X3" s="102"/>
      <c r="Y3" s="82"/>
      <c r="Z3" s="87"/>
    </row>
    <row r="4" spans="1:31" ht="126" customHeight="1" thickBot="1" x14ac:dyDescent="0.25">
      <c r="A4" s="63" t="s">
        <v>23</v>
      </c>
      <c r="B4" s="64" t="s">
        <v>22</v>
      </c>
      <c r="C4" s="63" t="s">
        <v>21</v>
      </c>
      <c r="D4" s="65" t="s">
        <v>20</v>
      </c>
      <c r="E4" s="66" t="s">
        <v>19</v>
      </c>
      <c r="F4" s="66" t="s">
        <v>18</v>
      </c>
      <c r="G4" s="66" t="s">
        <v>17</v>
      </c>
      <c r="H4" s="67" t="s">
        <v>16</v>
      </c>
      <c r="I4" s="68" t="s">
        <v>1</v>
      </c>
      <c r="J4" s="66" t="s">
        <v>15</v>
      </c>
      <c r="K4" s="69" t="s">
        <v>2</v>
      </c>
      <c r="L4" s="69" t="s">
        <v>14</v>
      </c>
      <c r="M4" s="66" t="s">
        <v>3</v>
      </c>
      <c r="N4" s="68" t="s">
        <v>4</v>
      </c>
      <c r="O4" s="65" t="s">
        <v>5</v>
      </c>
      <c r="P4" s="66" t="s">
        <v>6</v>
      </c>
      <c r="Q4" s="66" t="s">
        <v>7</v>
      </c>
      <c r="R4" s="66" t="s">
        <v>13</v>
      </c>
      <c r="S4" s="67" t="s">
        <v>12</v>
      </c>
      <c r="T4" s="63" t="s">
        <v>8</v>
      </c>
      <c r="U4" s="56" t="s">
        <v>63</v>
      </c>
      <c r="V4" s="41" t="s">
        <v>66</v>
      </c>
      <c r="W4" s="43" t="s">
        <v>67</v>
      </c>
      <c r="X4" s="40" t="s">
        <v>68</v>
      </c>
      <c r="Y4" s="40" t="s">
        <v>69</v>
      </c>
      <c r="Z4" s="43" t="s">
        <v>65</v>
      </c>
    </row>
    <row r="5" spans="1:31" s="2" customFormat="1" ht="13.7" customHeight="1" x14ac:dyDescent="0.2">
      <c r="A5" s="70"/>
      <c r="B5" s="70"/>
      <c r="C5" s="70"/>
      <c r="D5" s="70"/>
      <c r="E5" s="70"/>
      <c r="F5" s="70"/>
      <c r="G5" s="70"/>
      <c r="H5" s="70"/>
      <c r="I5" s="70"/>
      <c r="J5" s="70"/>
      <c r="K5" s="70"/>
      <c r="L5" s="71"/>
      <c r="M5" s="71"/>
      <c r="N5" s="71"/>
      <c r="O5" s="70"/>
      <c r="P5" s="70"/>
      <c r="Q5" s="70"/>
      <c r="R5" s="70"/>
      <c r="S5" s="70"/>
      <c r="T5" s="72"/>
      <c r="U5" s="57"/>
      <c r="V5" s="19"/>
      <c r="W5" s="78"/>
      <c r="X5" s="37"/>
      <c r="Y5" s="37"/>
      <c r="Z5" s="44"/>
      <c r="AA5" s="1"/>
      <c r="AB5" s="1"/>
      <c r="AC5" s="1"/>
      <c r="AD5" s="1"/>
      <c r="AE5" s="1"/>
    </row>
    <row r="6" spans="1:31" s="4" customFormat="1" ht="19.5" customHeight="1" x14ac:dyDescent="0.2">
      <c r="A6" s="18"/>
      <c r="B6" s="17"/>
      <c r="C6" s="23"/>
      <c r="D6" s="15"/>
      <c r="E6" s="15"/>
      <c r="F6" s="15"/>
      <c r="G6" s="15"/>
      <c r="H6" s="15"/>
      <c r="I6" s="16"/>
      <c r="J6" s="15"/>
      <c r="K6" s="15"/>
      <c r="L6" s="15"/>
      <c r="M6" s="15"/>
      <c r="N6" s="15"/>
      <c r="O6" s="15"/>
      <c r="P6" s="15"/>
      <c r="Q6" s="15"/>
      <c r="R6" s="15"/>
      <c r="S6" s="15"/>
      <c r="T6" s="15"/>
      <c r="U6" s="58"/>
      <c r="V6" s="49" t="str">
        <f>IF(U6=0,"",VLOOKUP(U6,'Erkl. zu den Entgeltgruppen'!A2:B15,2,0))</f>
        <v/>
      </c>
      <c r="W6" s="79"/>
      <c r="X6" s="33" t="str">
        <f>IF(U6=0,"",VLOOKUP(U6,'Erkl. zu den Entgeltgruppen'!$A$2:$D$15,4,0))</f>
        <v/>
      </c>
      <c r="Y6" s="33" t="str">
        <f>IF(U6=0,"",VLOOKUP(U6,'Erkl. zu den Entgeltgruppen'!$A$2:$E$15,5,0))</f>
        <v/>
      </c>
      <c r="Z6" s="45"/>
      <c r="AA6" s="3"/>
      <c r="AB6" s="3"/>
      <c r="AC6" s="3"/>
      <c r="AD6" s="3"/>
      <c r="AE6" s="3"/>
    </row>
    <row r="7" spans="1:31" s="4" customFormat="1" ht="18" x14ac:dyDescent="0.2">
      <c r="A7" s="12"/>
      <c r="B7" s="11"/>
      <c r="C7" s="24"/>
      <c r="D7" s="9"/>
      <c r="E7" s="9"/>
      <c r="F7" s="9"/>
      <c r="G7" s="9"/>
      <c r="H7" s="9"/>
      <c r="I7" s="10"/>
      <c r="J7" s="9"/>
      <c r="K7" s="9"/>
      <c r="L7" s="9"/>
      <c r="M7" s="9"/>
      <c r="N7" s="9"/>
      <c r="O7" s="9"/>
      <c r="P7" s="9"/>
      <c r="Q7" s="9"/>
      <c r="R7" s="9"/>
      <c r="S7" s="9"/>
      <c r="T7" s="9"/>
      <c r="U7" s="58"/>
      <c r="V7" s="49" t="str">
        <f>IF(U7=0,"",VLOOKUP(U7,'Erkl. zu den Entgeltgruppen'!A2:B15,2,0))</f>
        <v/>
      </c>
      <c r="W7" s="79"/>
      <c r="X7" s="33" t="str">
        <f>IF(U7=0,"",VLOOKUP(U7,'Erkl. zu den Entgeltgruppen'!$A$2:$D$15,4,0))</f>
        <v/>
      </c>
      <c r="Y7" s="33" t="str">
        <f>IF(U7=0,"",VLOOKUP(U7,'Erkl. zu den Entgeltgruppen'!$A$2:$E$15,5,0))</f>
        <v/>
      </c>
      <c r="Z7" s="45"/>
      <c r="AA7" s="3"/>
      <c r="AB7" s="3"/>
      <c r="AC7" s="3"/>
      <c r="AD7" s="3"/>
      <c r="AE7" s="3"/>
    </row>
    <row r="8" spans="1:31" s="4" customFormat="1" ht="18" x14ac:dyDescent="0.2">
      <c r="A8" s="12"/>
      <c r="B8" s="11"/>
      <c r="C8" s="24"/>
      <c r="D8" s="9"/>
      <c r="E8" s="9"/>
      <c r="F8" s="9"/>
      <c r="G8" s="9"/>
      <c r="H8" s="9"/>
      <c r="I8" s="10"/>
      <c r="J8" s="9"/>
      <c r="K8" s="9"/>
      <c r="L8" s="9"/>
      <c r="M8" s="9"/>
      <c r="N8" s="9"/>
      <c r="O8" s="9"/>
      <c r="P8" s="9"/>
      <c r="Q8" s="9"/>
      <c r="R8" s="9"/>
      <c r="S8" s="9"/>
      <c r="T8" s="9"/>
      <c r="U8" s="58"/>
      <c r="V8" s="49" t="str">
        <f>IF(U8=0,"",VLOOKUP(U8,'Erkl. zu den Entgeltgruppen'!A2:B15,2,0))</f>
        <v/>
      </c>
      <c r="W8" s="79"/>
      <c r="X8" s="33" t="str">
        <f>IF(U8=0,"",VLOOKUP(U8,'Erkl. zu den Entgeltgruppen'!$A$2:$D$15,4,0))</f>
        <v/>
      </c>
      <c r="Y8" s="33" t="str">
        <f>IF(U8=0,"",VLOOKUP(U8,'Erkl. zu den Entgeltgruppen'!$A$2:$E$15,5,0))</f>
        <v/>
      </c>
      <c r="Z8" s="45"/>
      <c r="AA8" s="3"/>
      <c r="AB8" s="3"/>
      <c r="AC8" s="3"/>
      <c r="AD8" s="3"/>
      <c r="AE8" s="3"/>
    </row>
    <row r="9" spans="1:31" s="4" customFormat="1" ht="18" x14ac:dyDescent="0.2">
      <c r="A9" s="12"/>
      <c r="B9" s="11"/>
      <c r="C9" s="24"/>
      <c r="D9" s="9"/>
      <c r="E9" s="9"/>
      <c r="F9" s="9"/>
      <c r="G9" s="9"/>
      <c r="H9" s="9"/>
      <c r="I9" s="10"/>
      <c r="J9" s="9"/>
      <c r="K9" s="9"/>
      <c r="L9" s="9"/>
      <c r="M9" s="9"/>
      <c r="N9" s="9"/>
      <c r="O9" s="9"/>
      <c r="P9" s="9"/>
      <c r="Q9" s="9"/>
      <c r="R9" s="9"/>
      <c r="S9" s="9"/>
      <c r="T9" s="9"/>
      <c r="U9" s="58"/>
      <c r="V9" s="49" t="str">
        <f>IF(U9=0,"",VLOOKUP(U9,'Erkl. zu den Entgeltgruppen'!A2:B15,2,0))</f>
        <v/>
      </c>
      <c r="W9" s="79"/>
      <c r="X9" s="33" t="str">
        <f>IF(U9=0,"",VLOOKUP(U9,'Erkl. zu den Entgeltgruppen'!$A$2:$D$15,4,0))</f>
        <v/>
      </c>
      <c r="Y9" s="33" t="str">
        <f>IF(U9=0,"",VLOOKUP(U9,'Erkl. zu den Entgeltgruppen'!$A$2:$E$15,5,0))</f>
        <v/>
      </c>
      <c r="Z9" s="45"/>
      <c r="AA9" s="3"/>
      <c r="AB9" s="3"/>
      <c r="AC9" s="3"/>
      <c r="AD9" s="3"/>
      <c r="AE9" s="3"/>
    </row>
    <row r="10" spans="1:31" s="4" customFormat="1" ht="18" x14ac:dyDescent="0.2">
      <c r="A10" s="12"/>
      <c r="B10" s="11"/>
      <c r="C10" s="24"/>
      <c r="D10" s="9"/>
      <c r="E10" s="9"/>
      <c r="F10" s="9"/>
      <c r="G10" s="9"/>
      <c r="H10" s="9"/>
      <c r="I10" s="10"/>
      <c r="J10" s="9"/>
      <c r="K10" s="9"/>
      <c r="L10" s="9"/>
      <c r="M10" s="9"/>
      <c r="N10" s="9"/>
      <c r="O10" s="9"/>
      <c r="P10" s="9"/>
      <c r="Q10" s="9"/>
      <c r="R10" s="9"/>
      <c r="S10" s="9"/>
      <c r="T10" s="9"/>
      <c r="U10" s="58"/>
      <c r="V10" s="49" t="str">
        <f>IF(U10=0,"",VLOOKUP(U10,'Erkl. zu den Entgeltgruppen'!A2:B15,2,0))</f>
        <v/>
      </c>
      <c r="W10" s="79"/>
      <c r="X10" s="33" t="str">
        <f>IF(U10=0,"",VLOOKUP(U10,'Erkl. zu den Entgeltgruppen'!$A$2:$D$15,4,0))</f>
        <v/>
      </c>
      <c r="Y10" s="33" t="str">
        <f>IF(U10=0,"",VLOOKUP(U10,'Erkl. zu den Entgeltgruppen'!$A$2:$E$15,5,0))</f>
        <v/>
      </c>
      <c r="Z10" s="45"/>
      <c r="AA10" s="3"/>
      <c r="AB10" s="3"/>
      <c r="AC10" s="3"/>
      <c r="AD10" s="3"/>
      <c r="AE10" s="3"/>
    </row>
    <row r="11" spans="1:31" s="4" customFormat="1" ht="18" x14ac:dyDescent="0.2">
      <c r="A11" s="12"/>
      <c r="B11" s="11"/>
      <c r="C11" s="24"/>
      <c r="D11" s="9"/>
      <c r="E11" s="9"/>
      <c r="F11" s="9"/>
      <c r="G11" s="9"/>
      <c r="H11" s="9"/>
      <c r="I11" s="10"/>
      <c r="J11" s="9"/>
      <c r="K11" s="9"/>
      <c r="L11" s="9"/>
      <c r="M11" s="9"/>
      <c r="N11" s="9"/>
      <c r="O11" s="9"/>
      <c r="P11" s="9"/>
      <c r="Q11" s="9"/>
      <c r="R11" s="9"/>
      <c r="S11" s="9"/>
      <c r="T11" s="9"/>
      <c r="U11" s="58"/>
      <c r="V11" s="49" t="str">
        <f>IF(U11=0,"",VLOOKUP(U11,'Erkl. zu den Entgeltgruppen'!A2:B15,2,0))</f>
        <v/>
      </c>
      <c r="W11" s="79"/>
      <c r="X11" s="33" t="str">
        <f>IF(U11=0,"",VLOOKUP(U11,'Erkl. zu den Entgeltgruppen'!$A$2:$D$15,4,0))</f>
        <v/>
      </c>
      <c r="Y11" s="33" t="str">
        <f>IF(U11=0,"",VLOOKUP(U11,'Erkl. zu den Entgeltgruppen'!$A$2:$E$15,5,0))</f>
        <v/>
      </c>
      <c r="Z11" s="45"/>
      <c r="AA11" s="3"/>
      <c r="AB11" s="3"/>
      <c r="AC11" s="3"/>
      <c r="AD11" s="3"/>
      <c r="AE11" s="3"/>
    </row>
    <row r="12" spans="1:31" s="4" customFormat="1" ht="18" x14ac:dyDescent="0.2">
      <c r="A12" s="12"/>
      <c r="B12" s="11"/>
      <c r="C12" s="24"/>
      <c r="D12" s="9"/>
      <c r="E12" s="9"/>
      <c r="F12" s="9"/>
      <c r="G12" s="9"/>
      <c r="H12" s="9"/>
      <c r="I12" s="10"/>
      <c r="J12" s="9"/>
      <c r="K12" s="9"/>
      <c r="L12" s="9"/>
      <c r="M12" s="9"/>
      <c r="N12" s="9"/>
      <c r="O12" s="9"/>
      <c r="P12" s="9"/>
      <c r="Q12" s="9"/>
      <c r="R12" s="9"/>
      <c r="S12" s="9"/>
      <c r="T12" s="9"/>
      <c r="U12" s="58"/>
      <c r="V12" s="49" t="str">
        <f>IF(U12=0,"",VLOOKUP(U12,'Erkl. zu den Entgeltgruppen'!A2:B15,2,0))</f>
        <v/>
      </c>
      <c r="W12" s="79"/>
      <c r="X12" s="33" t="str">
        <f>IF(U12=0,"",VLOOKUP(U12,'Erkl. zu den Entgeltgruppen'!$A$2:$D$15,4,0))</f>
        <v/>
      </c>
      <c r="Y12" s="33" t="str">
        <f>IF(U12=0,"",VLOOKUP(U12,'Erkl. zu den Entgeltgruppen'!$A$2:$E$15,5,0))</f>
        <v/>
      </c>
      <c r="Z12" s="45"/>
      <c r="AA12" s="3"/>
      <c r="AB12" s="3"/>
      <c r="AC12" s="3"/>
      <c r="AD12" s="3"/>
      <c r="AE12" s="3"/>
    </row>
    <row r="13" spans="1:31" s="4" customFormat="1" ht="18" x14ac:dyDescent="0.2">
      <c r="A13" s="11"/>
      <c r="B13" s="11"/>
      <c r="C13" s="24"/>
      <c r="D13" s="9"/>
      <c r="E13" s="9"/>
      <c r="F13" s="9"/>
      <c r="G13" s="9"/>
      <c r="H13" s="9"/>
      <c r="I13" s="9"/>
      <c r="J13" s="9"/>
      <c r="K13" s="9"/>
      <c r="L13" s="9"/>
      <c r="M13" s="9"/>
      <c r="N13" s="9"/>
      <c r="O13" s="9"/>
      <c r="P13" s="9"/>
      <c r="Q13" s="9"/>
      <c r="R13" s="9"/>
      <c r="S13" s="9"/>
      <c r="T13" s="9"/>
      <c r="U13" s="58"/>
      <c r="V13" s="49" t="str">
        <f>IF(U13=0,"",VLOOKUP(U13,'Erkl. zu den Entgeltgruppen'!A2:B15,2,0))</f>
        <v/>
      </c>
      <c r="W13" s="79"/>
      <c r="X13" s="33" t="str">
        <f>IF(U13=0,"",VLOOKUP(U13,'Erkl. zu den Entgeltgruppen'!$A$2:$D$15,4,0))</f>
        <v/>
      </c>
      <c r="Y13" s="33" t="str">
        <f>IF(U13=0,"",VLOOKUP(U13,'Erkl. zu den Entgeltgruppen'!$A$2:$E$15,5,0))</f>
        <v/>
      </c>
      <c r="Z13" s="45"/>
      <c r="AA13" s="3"/>
      <c r="AB13" s="3"/>
      <c r="AC13" s="3"/>
      <c r="AD13" s="3"/>
      <c r="AE13" s="3"/>
    </row>
    <row r="14" spans="1:31" s="3" customFormat="1" ht="18" x14ac:dyDescent="0.2">
      <c r="A14" s="38"/>
      <c r="B14" s="38"/>
      <c r="C14" s="36"/>
      <c r="D14" s="9"/>
      <c r="E14" s="9"/>
      <c r="F14" s="9"/>
      <c r="G14" s="9"/>
      <c r="H14" s="9"/>
      <c r="I14" s="9"/>
      <c r="J14" s="9"/>
      <c r="K14" s="9"/>
      <c r="L14" s="9"/>
      <c r="M14" s="9"/>
      <c r="N14" s="9"/>
      <c r="O14" s="9"/>
      <c r="P14" s="9"/>
      <c r="Q14" s="9"/>
      <c r="R14" s="9"/>
      <c r="S14" s="9"/>
      <c r="T14" s="9"/>
      <c r="U14" s="58"/>
      <c r="V14" s="49" t="str">
        <f>IF(U14=0,"",VLOOKUP(U14,'Erkl. zu den Entgeltgruppen'!A2:B15,2,0))</f>
        <v/>
      </c>
      <c r="W14" s="79"/>
      <c r="X14" s="33" t="str">
        <f>IF(U14=0,"",VLOOKUP(U14,'Erkl. zu den Entgeltgruppen'!$A$2:$D$15,4,0))</f>
        <v/>
      </c>
      <c r="Y14" s="33" t="str">
        <f>IF(U14=0,"",VLOOKUP(U14,'Erkl. zu den Entgeltgruppen'!$A$2:$E$15,5,0))</f>
        <v/>
      </c>
      <c r="Z14" s="45"/>
    </row>
    <row r="15" spans="1:31" s="3" customFormat="1" ht="18" x14ac:dyDescent="0.2">
      <c r="A15" s="11"/>
      <c r="B15" s="11"/>
      <c r="C15" s="24"/>
      <c r="D15" s="9"/>
      <c r="E15" s="9"/>
      <c r="F15" s="9"/>
      <c r="G15" s="9"/>
      <c r="H15" s="9"/>
      <c r="I15" s="9"/>
      <c r="J15" s="9"/>
      <c r="K15" s="9"/>
      <c r="L15" s="9"/>
      <c r="M15" s="9"/>
      <c r="N15" s="9"/>
      <c r="O15" s="9"/>
      <c r="P15" s="9"/>
      <c r="Q15" s="9"/>
      <c r="R15" s="9"/>
      <c r="S15" s="9"/>
      <c r="T15" s="9"/>
      <c r="U15" s="58"/>
      <c r="V15" s="49" t="str">
        <f>IF(U15=0,"",VLOOKUP(U15,'Erkl. zu den Entgeltgruppen'!A2:B15,2,0))</f>
        <v/>
      </c>
      <c r="W15" s="79"/>
      <c r="X15" s="33" t="str">
        <f>IF(U15=0,"",VLOOKUP(U15,'Erkl. zu den Entgeltgruppen'!$A$2:$D$15,4,0))</f>
        <v/>
      </c>
      <c r="Y15" s="33" t="str">
        <f>IF(U15=0,"",VLOOKUP(U15,'Erkl. zu den Entgeltgruppen'!$A$2:$E$15,5,0))</f>
        <v/>
      </c>
      <c r="Z15" s="45"/>
    </row>
    <row r="16" spans="1:31" s="3" customFormat="1" ht="18" x14ac:dyDescent="0.2">
      <c r="A16" s="12"/>
      <c r="B16" s="11"/>
      <c r="C16" s="24"/>
      <c r="D16" s="9"/>
      <c r="E16" s="9"/>
      <c r="F16" s="9"/>
      <c r="G16" s="9"/>
      <c r="H16" s="9"/>
      <c r="I16" s="9"/>
      <c r="J16" s="9"/>
      <c r="K16" s="9"/>
      <c r="L16" s="9"/>
      <c r="M16" s="9"/>
      <c r="N16" s="9"/>
      <c r="O16" s="9"/>
      <c r="P16" s="9"/>
      <c r="Q16" s="9"/>
      <c r="R16" s="9"/>
      <c r="S16" s="9"/>
      <c r="T16" s="9"/>
      <c r="U16" s="58"/>
      <c r="V16" s="49" t="str">
        <f>IF(U16=0,"",VLOOKUP(U16,'Erkl. zu den Entgeltgruppen'!A2:B15,2,0))</f>
        <v/>
      </c>
      <c r="W16" s="79"/>
      <c r="X16" s="33" t="str">
        <f>IF(U16=0,"",VLOOKUP(U16,'Erkl. zu den Entgeltgruppen'!$A$2:$D$15,4,0))</f>
        <v/>
      </c>
      <c r="Y16" s="33" t="str">
        <f>IF(U16=0,"",VLOOKUP(U16,'Erkl. zu den Entgeltgruppen'!$A$2:$E$15,5,0))</f>
        <v/>
      </c>
      <c r="Z16" s="45"/>
    </row>
    <row r="17" spans="1:26" s="3" customFormat="1" ht="18" x14ac:dyDescent="0.2">
      <c r="A17" s="12"/>
      <c r="B17" s="11"/>
      <c r="C17" s="24"/>
      <c r="D17" s="9"/>
      <c r="E17" s="9"/>
      <c r="F17" s="9"/>
      <c r="G17" s="9"/>
      <c r="H17" s="9"/>
      <c r="I17" s="9"/>
      <c r="J17" s="9"/>
      <c r="K17" s="9"/>
      <c r="L17" s="9"/>
      <c r="M17" s="9"/>
      <c r="N17" s="9"/>
      <c r="O17" s="9"/>
      <c r="P17" s="9"/>
      <c r="Q17" s="9"/>
      <c r="R17" s="9"/>
      <c r="S17" s="9"/>
      <c r="T17" s="9"/>
      <c r="U17" s="58"/>
      <c r="V17" s="49" t="str">
        <f>IF(U17=0,"",VLOOKUP(U17,'Erkl. zu den Entgeltgruppen'!A2:B15,2,0))</f>
        <v/>
      </c>
      <c r="W17" s="79"/>
      <c r="X17" s="33" t="str">
        <f>IF(U17=0,"",VLOOKUP(U17,'Erkl. zu den Entgeltgruppen'!$A$2:$D$15,4,0))</f>
        <v/>
      </c>
      <c r="Y17" s="33" t="str">
        <f>IF(U17=0,"",VLOOKUP(U17,'Erkl. zu den Entgeltgruppen'!$A$2:$E$15,5,0))</f>
        <v/>
      </c>
      <c r="Z17" s="45"/>
    </row>
    <row r="18" spans="1:26" s="3" customFormat="1" ht="18" x14ac:dyDescent="0.2">
      <c r="A18" s="12"/>
      <c r="B18" s="11"/>
      <c r="C18" s="24"/>
      <c r="D18" s="9"/>
      <c r="E18" s="9"/>
      <c r="F18" s="9"/>
      <c r="G18" s="9"/>
      <c r="H18" s="9"/>
      <c r="I18" s="9"/>
      <c r="J18" s="9"/>
      <c r="K18" s="9"/>
      <c r="L18" s="9"/>
      <c r="M18" s="9"/>
      <c r="N18" s="9"/>
      <c r="O18" s="9"/>
      <c r="P18" s="9"/>
      <c r="Q18" s="9"/>
      <c r="R18" s="9"/>
      <c r="S18" s="9"/>
      <c r="T18" s="9"/>
      <c r="U18" s="58"/>
      <c r="V18" s="49" t="str">
        <f>IF(U18=0,"",VLOOKUP(U18,'Erkl. zu den Entgeltgruppen'!A2:B15,2,0))</f>
        <v/>
      </c>
      <c r="W18" s="79"/>
      <c r="X18" s="33" t="str">
        <f>IF(U18=0,"",VLOOKUP(U18,'Erkl. zu den Entgeltgruppen'!$A$2:$D$15,4,0))</f>
        <v/>
      </c>
      <c r="Y18" s="33" t="str">
        <f>IF(U18=0,"",VLOOKUP(U18,'Erkl. zu den Entgeltgruppen'!$A$2:$E$15,5,0))</f>
        <v/>
      </c>
      <c r="Z18" s="45"/>
    </row>
    <row r="19" spans="1:26" s="3" customFormat="1" ht="18" x14ac:dyDescent="0.2">
      <c r="A19" s="12"/>
      <c r="B19" s="11"/>
      <c r="C19" s="24"/>
      <c r="D19" s="9"/>
      <c r="E19" s="9"/>
      <c r="F19" s="9"/>
      <c r="G19" s="9"/>
      <c r="H19" s="9"/>
      <c r="I19" s="9"/>
      <c r="J19" s="9"/>
      <c r="K19" s="9"/>
      <c r="L19" s="9"/>
      <c r="M19" s="9"/>
      <c r="N19" s="9"/>
      <c r="O19" s="9"/>
      <c r="P19" s="9"/>
      <c r="Q19" s="9"/>
      <c r="R19" s="9"/>
      <c r="S19" s="9"/>
      <c r="T19" s="9"/>
      <c r="U19" s="58"/>
      <c r="V19" s="49" t="str">
        <f>IF(U19=0,"",VLOOKUP(U19,'Erkl. zu den Entgeltgruppen'!A2:B15,2,0))</f>
        <v/>
      </c>
      <c r="W19" s="79"/>
      <c r="X19" s="33" t="str">
        <f>IF(U19=0,"",VLOOKUP(U19,'Erkl. zu den Entgeltgruppen'!$A$2:$D$15,4,0))</f>
        <v/>
      </c>
      <c r="Y19" s="33" t="str">
        <f>IF(U19=0,"",VLOOKUP(U19,'Erkl. zu den Entgeltgruppen'!$A$2:$E$15,5,0))</f>
        <v/>
      </c>
      <c r="Z19" s="45"/>
    </row>
    <row r="20" spans="1:26" s="3" customFormat="1" ht="18" x14ac:dyDescent="0.2">
      <c r="A20" s="14"/>
      <c r="B20" s="13"/>
      <c r="C20" s="25"/>
      <c r="D20" s="9"/>
      <c r="E20" s="9"/>
      <c r="F20" s="9"/>
      <c r="G20" s="9"/>
      <c r="H20" s="9"/>
      <c r="I20" s="9"/>
      <c r="J20" s="9"/>
      <c r="K20" s="9"/>
      <c r="L20" s="9"/>
      <c r="M20" s="9"/>
      <c r="N20" s="9"/>
      <c r="O20" s="9"/>
      <c r="P20" s="9"/>
      <c r="Q20" s="9"/>
      <c r="R20" s="9"/>
      <c r="S20" s="9"/>
      <c r="T20" s="9"/>
      <c r="U20" s="58"/>
      <c r="V20" s="49" t="str">
        <f>IF(U20=0,"",VLOOKUP(U20,'Erkl. zu den Entgeltgruppen'!A2:B15,2,0))</f>
        <v/>
      </c>
      <c r="W20" s="79"/>
      <c r="X20" s="33" t="str">
        <f>IF(U20=0,"",VLOOKUP(U20,'Erkl. zu den Entgeltgruppen'!$A$2:$D$15,4,0))</f>
        <v/>
      </c>
      <c r="Y20" s="33" t="str">
        <f>IF(U20=0,"",VLOOKUP(U20,'Erkl. zu den Entgeltgruppen'!$A$2:$E$15,5,0))</f>
        <v/>
      </c>
      <c r="Z20" s="45"/>
    </row>
    <row r="21" spans="1:26" s="3" customFormat="1" ht="18" x14ac:dyDescent="0.2">
      <c r="A21" s="11"/>
      <c r="B21" s="11"/>
      <c r="C21" s="24"/>
      <c r="D21" s="10"/>
      <c r="E21" s="9"/>
      <c r="F21" s="9"/>
      <c r="G21" s="9"/>
      <c r="H21" s="9"/>
      <c r="I21" s="9"/>
      <c r="J21" s="9"/>
      <c r="K21" s="9"/>
      <c r="L21" s="9"/>
      <c r="M21" s="9"/>
      <c r="N21" s="9"/>
      <c r="O21" s="9"/>
      <c r="P21" s="9"/>
      <c r="Q21" s="9"/>
      <c r="R21" s="9"/>
      <c r="S21" s="9"/>
      <c r="T21" s="9"/>
      <c r="U21" s="58"/>
      <c r="V21" s="49" t="str">
        <f>IF(U21=0,"",VLOOKUP(U21,'Erkl. zu den Entgeltgruppen'!A2:B15,2,0))</f>
        <v/>
      </c>
      <c r="W21" s="79"/>
      <c r="X21" s="33" t="str">
        <f>IF(U21=0,"",VLOOKUP(U21,'Erkl. zu den Entgeltgruppen'!$A$2:$D$15,4,0))</f>
        <v/>
      </c>
      <c r="Y21" s="33" t="str">
        <f>IF(U21=0,"",VLOOKUP(U21,'Erkl. zu den Entgeltgruppen'!$A$2:$E$15,5,0))</f>
        <v/>
      </c>
      <c r="Z21" s="45"/>
    </row>
    <row r="22" spans="1:26" s="3" customFormat="1" ht="18" x14ac:dyDescent="0.2">
      <c r="A22" s="11"/>
      <c r="B22" s="11"/>
      <c r="C22" s="24"/>
      <c r="D22" s="10"/>
      <c r="E22" s="9"/>
      <c r="F22" s="9"/>
      <c r="G22" s="9"/>
      <c r="H22" s="9"/>
      <c r="I22" s="9"/>
      <c r="J22" s="9"/>
      <c r="K22" s="9"/>
      <c r="L22" s="9"/>
      <c r="M22" s="9"/>
      <c r="N22" s="9"/>
      <c r="O22" s="9"/>
      <c r="P22" s="9"/>
      <c r="Q22" s="9"/>
      <c r="R22" s="9"/>
      <c r="S22" s="9"/>
      <c r="T22" s="9"/>
      <c r="U22" s="58"/>
      <c r="V22" s="49" t="str">
        <f>IF(U22=0,"",VLOOKUP(U22,'Erkl. zu den Entgeltgruppen'!A2:B15,2,0))</f>
        <v/>
      </c>
      <c r="W22" s="79"/>
      <c r="X22" s="33" t="str">
        <f>IF(U22=0,"",VLOOKUP(U22,'Erkl. zu den Entgeltgruppen'!$A$2:$D$15,4,0))</f>
        <v/>
      </c>
      <c r="Y22" s="33" t="str">
        <f>IF(U22=0,"",VLOOKUP(U22,'Erkl. zu den Entgeltgruppen'!$A$2:$E$15,5,0))</f>
        <v/>
      </c>
      <c r="Z22" s="45"/>
    </row>
    <row r="23" spans="1:26" s="3" customFormat="1" ht="18" x14ac:dyDescent="0.2">
      <c r="A23" s="11"/>
      <c r="B23" s="11"/>
      <c r="C23" s="24"/>
      <c r="D23" s="10"/>
      <c r="E23" s="9"/>
      <c r="F23" s="9"/>
      <c r="G23" s="9"/>
      <c r="H23" s="9"/>
      <c r="I23" s="9"/>
      <c r="J23" s="9"/>
      <c r="K23" s="9"/>
      <c r="L23" s="9"/>
      <c r="M23" s="9"/>
      <c r="N23" s="9"/>
      <c r="O23" s="9"/>
      <c r="P23" s="9"/>
      <c r="Q23" s="9"/>
      <c r="R23" s="9"/>
      <c r="S23" s="9"/>
      <c r="T23" s="9"/>
      <c r="U23" s="58"/>
      <c r="V23" s="49" t="str">
        <f>IF(U23=0,"",VLOOKUP(U23,'Erkl. zu den Entgeltgruppen'!A2:B15,2,0))</f>
        <v/>
      </c>
      <c r="W23" s="79"/>
      <c r="X23" s="33" t="str">
        <f>IF(U23=0,"",VLOOKUP(U23,'Erkl. zu den Entgeltgruppen'!$A$2:$D$15,4,0))</f>
        <v/>
      </c>
      <c r="Y23" s="33" t="str">
        <f>IF(U23=0,"",VLOOKUP(U23,'Erkl. zu den Entgeltgruppen'!$A$2:$E$15,5,0))</f>
        <v/>
      </c>
      <c r="Z23" s="45"/>
    </row>
    <row r="24" spans="1:26" s="3" customFormat="1" ht="18" x14ac:dyDescent="0.2">
      <c r="A24" s="11"/>
      <c r="B24" s="11"/>
      <c r="C24" s="24"/>
      <c r="D24" s="10"/>
      <c r="E24" s="9"/>
      <c r="F24" s="9"/>
      <c r="G24" s="9"/>
      <c r="H24" s="9"/>
      <c r="I24" s="9"/>
      <c r="J24" s="9"/>
      <c r="K24" s="9"/>
      <c r="L24" s="9"/>
      <c r="M24" s="9"/>
      <c r="N24" s="9"/>
      <c r="O24" s="9"/>
      <c r="P24" s="9"/>
      <c r="Q24" s="9"/>
      <c r="R24" s="9"/>
      <c r="S24" s="9"/>
      <c r="T24" s="9"/>
      <c r="U24" s="58"/>
      <c r="V24" s="49" t="str">
        <f>IF(U24=0,"",VLOOKUP(U24,'Erkl. zu den Entgeltgruppen'!A2:B15,2,0))</f>
        <v/>
      </c>
      <c r="W24" s="79"/>
      <c r="X24" s="33" t="str">
        <f>IF(U24=0,"",VLOOKUP(U24,'Erkl. zu den Entgeltgruppen'!$A$2:$D$15,4,0))</f>
        <v/>
      </c>
      <c r="Y24" s="33" t="str">
        <f>IF(U24=0,"",VLOOKUP(U24,'Erkl. zu den Entgeltgruppen'!$A$2:$E$15,5,0))</f>
        <v/>
      </c>
      <c r="Z24" s="45"/>
    </row>
    <row r="25" spans="1:26" s="3" customFormat="1" ht="18" x14ac:dyDescent="0.2">
      <c r="A25" s="11"/>
      <c r="B25" s="11"/>
      <c r="C25" s="24"/>
      <c r="D25" s="10"/>
      <c r="E25" s="9"/>
      <c r="F25" s="9"/>
      <c r="G25" s="9"/>
      <c r="H25" s="9"/>
      <c r="I25" s="9"/>
      <c r="J25" s="9"/>
      <c r="K25" s="9"/>
      <c r="L25" s="9"/>
      <c r="M25" s="9"/>
      <c r="N25" s="9"/>
      <c r="O25" s="9"/>
      <c r="P25" s="9"/>
      <c r="Q25" s="9"/>
      <c r="R25" s="9"/>
      <c r="S25" s="9"/>
      <c r="T25" s="9"/>
      <c r="U25" s="58"/>
      <c r="V25" s="49" t="str">
        <f>IF(U25=0,"",VLOOKUP(U25,'Erkl. zu den Entgeltgruppen'!A2:B15,2,0))</f>
        <v/>
      </c>
      <c r="W25" s="79"/>
      <c r="X25" s="33" t="str">
        <f>IF(U25=0,"",VLOOKUP(U25,'Erkl. zu den Entgeltgruppen'!$A$2:$D$15,4,0))</f>
        <v/>
      </c>
      <c r="Y25" s="33" t="str">
        <f>IF(U25=0,"",VLOOKUP(U25,'Erkl. zu den Entgeltgruppen'!$A$2:$E$15,5,0))</f>
        <v/>
      </c>
      <c r="Z25" s="45"/>
    </row>
    <row r="26" spans="1:26" s="3" customFormat="1" ht="18" x14ac:dyDescent="0.2">
      <c r="A26" s="11"/>
      <c r="B26" s="11"/>
      <c r="C26" s="24"/>
      <c r="D26" s="10"/>
      <c r="E26" s="9"/>
      <c r="F26" s="9"/>
      <c r="G26" s="9"/>
      <c r="H26" s="9"/>
      <c r="I26" s="9"/>
      <c r="J26" s="9"/>
      <c r="K26" s="9"/>
      <c r="L26" s="9"/>
      <c r="M26" s="9"/>
      <c r="N26" s="9"/>
      <c r="O26" s="9"/>
      <c r="P26" s="9"/>
      <c r="Q26" s="9"/>
      <c r="R26" s="9"/>
      <c r="S26" s="9"/>
      <c r="T26" s="9"/>
      <c r="U26" s="58"/>
      <c r="V26" s="49" t="str">
        <f>IF(U26=0,"",VLOOKUP(U26,'Erkl. zu den Entgeltgruppen'!A2:B15,2,0))</f>
        <v/>
      </c>
      <c r="W26" s="79"/>
      <c r="X26" s="33" t="str">
        <f>IF(U26=0,"",VLOOKUP(U26,'Erkl. zu den Entgeltgruppen'!$A$2:$D$15,4,0))</f>
        <v/>
      </c>
      <c r="Y26" s="33" t="str">
        <f>IF(U26=0,"",VLOOKUP(U26,'Erkl. zu den Entgeltgruppen'!$A$2:$E$15,5,0))</f>
        <v/>
      </c>
      <c r="Z26" s="45"/>
    </row>
    <row r="27" spans="1:26" s="3" customFormat="1" ht="18" x14ac:dyDescent="0.2">
      <c r="A27" s="11"/>
      <c r="B27" s="11"/>
      <c r="C27" s="24"/>
      <c r="D27" s="10"/>
      <c r="E27" s="9"/>
      <c r="F27" s="9"/>
      <c r="G27" s="9"/>
      <c r="H27" s="9"/>
      <c r="I27" s="9"/>
      <c r="J27" s="9"/>
      <c r="K27" s="9"/>
      <c r="L27" s="9"/>
      <c r="M27" s="9"/>
      <c r="N27" s="9"/>
      <c r="O27" s="9"/>
      <c r="P27" s="9"/>
      <c r="Q27" s="9"/>
      <c r="R27" s="9"/>
      <c r="S27" s="9"/>
      <c r="T27" s="9"/>
      <c r="U27" s="58"/>
      <c r="V27" s="49" t="str">
        <f>IF(U27=0,"",VLOOKUP(U27,'Erkl. zu den Entgeltgruppen'!A2:B15,2,0))</f>
        <v/>
      </c>
      <c r="W27" s="79"/>
      <c r="X27" s="33" t="str">
        <f>IF(U27=0,"",VLOOKUP(U27,'Erkl. zu den Entgeltgruppen'!$A$2:$D$15,4,0))</f>
        <v/>
      </c>
      <c r="Y27" s="33" t="str">
        <f>IF(U27=0,"",VLOOKUP(U27,'Erkl. zu den Entgeltgruppen'!$A$2:$E$15,5,0))</f>
        <v/>
      </c>
      <c r="Z27" s="45"/>
    </row>
    <row r="28" spans="1:26" s="3" customFormat="1" ht="18" x14ac:dyDescent="0.2">
      <c r="A28" s="11"/>
      <c r="B28" s="11"/>
      <c r="C28" s="24"/>
      <c r="D28" s="10"/>
      <c r="E28" s="9"/>
      <c r="F28" s="9"/>
      <c r="G28" s="9"/>
      <c r="H28" s="9"/>
      <c r="I28" s="9"/>
      <c r="J28" s="9"/>
      <c r="K28" s="9"/>
      <c r="L28" s="9"/>
      <c r="M28" s="9"/>
      <c r="N28" s="9"/>
      <c r="O28" s="9"/>
      <c r="P28" s="9"/>
      <c r="Q28" s="9"/>
      <c r="R28" s="9"/>
      <c r="S28" s="9"/>
      <c r="T28" s="9"/>
      <c r="U28" s="58"/>
      <c r="V28" s="49" t="str">
        <f>IF(U28=0,"",VLOOKUP(U28,'Erkl. zu den Entgeltgruppen'!A2:B15,2,0))</f>
        <v/>
      </c>
      <c r="W28" s="79"/>
      <c r="X28" s="33" t="str">
        <f>IF(U28=0,"",VLOOKUP(U28,'Erkl. zu den Entgeltgruppen'!$A$2:$D$15,4,0))</f>
        <v/>
      </c>
      <c r="Y28" s="33" t="str">
        <f>IF(U28=0,"",VLOOKUP(U28,'Erkl. zu den Entgeltgruppen'!$A$2:$E$15,5,0))</f>
        <v/>
      </c>
      <c r="Z28" s="45"/>
    </row>
    <row r="29" spans="1:26" s="3" customFormat="1" ht="18" x14ac:dyDescent="0.2">
      <c r="A29" s="11"/>
      <c r="B29" s="11"/>
      <c r="C29" s="24"/>
      <c r="D29" s="10"/>
      <c r="E29" s="9"/>
      <c r="F29" s="9"/>
      <c r="G29" s="9"/>
      <c r="H29" s="9"/>
      <c r="I29" s="9"/>
      <c r="J29" s="9"/>
      <c r="K29" s="9"/>
      <c r="L29" s="9"/>
      <c r="M29" s="9"/>
      <c r="N29" s="9"/>
      <c r="O29" s="9"/>
      <c r="P29" s="9"/>
      <c r="Q29" s="9"/>
      <c r="R29" s="9"/>
      <c r="S29" s="9"/>
      <c r="T29" s="9"/>
      <c r="U29" s="58"/>
      <c r="V29" s="49" t="str">
        <f>IF(U29=0,"",VLOOKUP(U29,'Erkl. zu den Entgeltgruppen'!A2:B15,2,0))</f>
        <v/>
      </c>
      <c r="W29" s="79"/>
      <c r="X29" s="33" t="str">
        <f>IF(U29=0,"",VLOOKUP(U29,'Erkl. zu den Entgeltgruppen'!$A$2:$D$15,4,0))</f>
        <v/>
      </c>
      <c r="Y29" s="33" t="str">
        <f>IF(U29=0,"",VLOOKUP(U29,'Erkl. zu den Entgeltgruppen'!$A$2:$E$15,5,0))</f>
        <v/>
      </c>
      <c r="Z29" s="45"/>
    </row>
    <row r="30" spans="1:26" s="3" customFormat="1" ht="18" x14ac:dyDescent="0.2">
      <c r="A30" s="11"/>
      <c r="B30" s="11"/>
      <c r="C30" s="24"/>
      <c r="D30" s="10"/>
      <c r="E30" s="9"/>
      <c r="F30" s="9"/>
      <c r="G30" s="9"/>
      <c r="H30" s="9"/>
      <c r="I30" s="9"/>
      <c r="J30" s="9"/>
      <c r="K30" s="9"/>
      <c r="L30" s="9"/>
      <c r="M30" s="9"/>
      <c r="N30" s="9"/>
      <c r="O30" s="9"/>
      <c r="P30" s="9"/>
      <c r="Q30" s="9"/>
      <c r="R30" s="9"/>
      <c r="S30" s="9"/>
      <c r="T30" s="9"/>
      <c r="U30" s="58"/>
      <c r="V30" s="49" t="str">
        <f>IF(U30=0,"",VLOOKUP(U30,'Erkl. zu den Entgeltgruppen'!A2:B15,2,0))</f>
        <v/>
      </c>
      <c r="W30" s="79"/>
      <c r="X30" s="33" t="str">
        <f>IF(U30=0,"",VLOOKUP(U30,'Erkl. zu den Entgeltgruppen'!$A$2:$D$15,4,0))</f>
        <v/>
      </c>
      <c r="Y30" s="33" t="str">
        <f>IF(U30=0,"",VLOOKUP(U30,'Erkl. zu den Entgeltgruppen'!$A$2:$E$15,5,0))</f>
        <v/>
      </c>
      <c r="Z30" s="45"/>
    </row>
    <row r="31" spans="1:26" s="3" customFormat="1" ht="18" x14ac:dyDescent="0.2">
      <c r="A31" s="11"/>
      <c r="B31" s="11"/>
      <c r="C31" s="24"/>
      <c r="D31" s="10"/>
      <c r="E31" s="9"/>
      <c r="F31" s="9"/>
      <c r="G31" s="9"/>
      <c r="H31" s="9"/>
      <c r="I31" s="9"/>
      <c r="J31" s="9"/>
      <c r="K31" s="9"/>
      <c r="L31" s="9"/>
      <c r="M31" s="9"/>
      <c r="N31" s="9"/>
      <c r="O31" s="9"/>
      <c r="P31" s="9"/>
      <c r="Q31" s="9"/>
      <c r="R31" s="9"/>
      <c r="S31" s="9"/>
      <c r="T31" s="9"/>
      <c r="U31" s="58"/>
      <c r="V31" s="49" t="str">
        <f>IF(U31=0,"",VLOOKUP(U31,'Erkl. zu den Entgeltgruppen'!A2:B15,2,0))</f>
        <v/>
      </c>
      <c r="W31" s="79"/>
      <c r="X31" s="33" t="str">
        <f>IF(U31=0,"",VLOOKUP(U31,'Erkl. zu den Entgeltgruppen'!$A$2:$D$15,4,0))</f>
        <v/>
      </c>
      <c r="Y31" s="33" t="str">
        <f>IF(U31=0,"",VLOOKUP(U31,'Erkl. zu den Entgeltgruppen'!$A$2:$E$15,5,0))</f>
        <v/>
      </c>
      <c r="Z31" s="45"/>
    </row>
    <row r="32" spans="1:26" s="3" customFormat="1" ht="18" x14ac:dyDescent="0.2">
      <c r="A32" s="11"/>
      <c r="B32" s="11"/>
      <c r="C32" s="24"/>
      <c r="D32" s="10"/>
      <c r="E32" s="9"/>
      <c r="F32" s="9"/>
      <c r="G32" s="9"/>
      <c r="H32" s="9"/>
      <c r="I32" s="9"/>
      <c r="J32" s="9"/>
      <c r="K32" s="9"/>
      <c r="L32" s="9"/>
      <c r="M32" s="9"/>
      <c r="N32" s="9"/>
      <c r="O32" s="9"/>
      <c r="P32" s="9"/>
      <c r="Q32" s="9"/>
      <c r="R32" s="9"/>
      <c r="S32" s="9"/>
      <c r="T32" s="11"/>
      <c r="U32" s="58"/>
      <c r="V32" s="49" t="str">
        <f>IF(U32=0,"",VLOOKUP(U32,'Erkl. zu den Entgeltgruppen'!A2:B15,2,0))</f>
        <v/>
      </c>
      <c r="W32" s="79"/>
      <c r="X32" s="33" t="str">
        <f>IF(U32=0,"",VLOOKUP(U32,'Erkl. zu den Entgeltgruppen'!$A$2:$D$15,4,0))</f>
        <v/>
      </c>
      <c r="Y32" s="33" t="str">
        <f>IF(U32=0,"",VLOOKUP(U32,'Erkl. zu den Entgeltgruppen'!$A$2:$E$15,5,0))</f>
        <v/>
      </c>
      <c r="Z32" s="45"/>
    </row>
    <row r="33" spans="1:26" s="3" customFormat="1" ht="18" x14ac:dyDescent="0.2">
      <c r="A33" s="11"/>
      <c r="B33" s="11"/>
      <c r="C33" s="24"/>
      <c r="D33" s="10"/>
      <c r="E33" s="9"/>
      <c r="F33" s="9"/>
      <c r="G33" s="9"/>
      <c r="H33" s="9"/>
      <c r="I33" s="9"/>
      <c r="J33" s="9"/>
      <c r="K33" s="9"/>
      <c r="L33" s="9"/>
      <c r="M33" s="9"/>
      <c r="N33" s="9"/>
      <c r="O33" s="9"/>
      <c r="P33" s="9"/>
      <c r="Q33" s="9"/>
      <c r="R33" s="9"/>
      <c r="S33" s="9"/>
      <c r="T33" s="11"/>
      <c r="U33" s="58"/>
      <c r="V33" s="49" t="str">
        <f>IF(U33=0,"",VLOOKUP(U33,'Erkl. zu den Entgeltgruppen'!A2:B15,2,0))</f>
        <v/>
      </c>
      <c r="W33" s="79"/>
      <c r="X33" s="33" t="str">
        <f>IF(U33=0,"",VLOOKUP(U33,'Erkl. zu den Entgeltgruppen'!$A$2:$D$15,4,0))</f>
        <v/>
      </c>
      <c r="Y33" s="33" t="str">
        <f>IF(U33=0,"",VLOOKUP(U33,'Erkl. zu den Entgeltgruppen'!$A$2:$E$15,5,0))</f>
        <v/>
      </c>
      <c r="Z33" s="45"/>
    </row>
    <row r="34" spans="1:26" s="3" customFormat="1" ht="18" x14ac:dyDescent="0.2">
      <c r="A34" s="11"/>
      <c r="B34" s="11"/>
      <c r="C34" s="24"/>
      <c r="D34" s="10"/>
      <c r="E34" s="9"/>
      <c r="F34" s="9"/>
      <c r="G34" s="9"/>
      <c r="H34" s="9"/>
      <c r="I34" s="9"/>
      <c r="J34" s="9"/>
      <c r="K34" s="9"/>
      <c r="L34" s="9"/>
      <c r="M34" s="9"/>
      <c r="N34" s="9"/>
      <c r="O34" s="9"/>
      <c r="P34" s="9"/>
      <c r="Q34" s="9"/>
      <c r="R34" s="9"/>
      <c r="S34" s="9"/>
      <c r="T34" s="9"/>
      <c r="U34" s="58"/>
      <c r="V34" s="49" t="str">
        <f>IF(U34=0,"",VLOOKUP(U34,'Erkl. zu den Entgeltgruppen'!A2:B15,2,0))</f>
        <v/>
      </c>
      <c r="W34" s="79"/>
      <c r="X34" s="33" t="str">
        <f>IF(U34=0,"",VLOOKUP(U34,'Erkl. zu den Entgeltgruppen'!$A$2:$D$15,4,0))</f>
        <v/>
      </c>
      <c r="Y34" s="33" t="str">
        <f>IF(U34=0,"",VLOOKUP(U34,'Erkl. zu den Entgeltgruppen'!$A$2:$E$15,5,0))</f>
        <v/>
      </c>
      <c r="Z34" s="45"/>
    </row>
    <row r="35" spans="1:26" s="3" customFormat="1" ht="18" x14ac:dyDescent="0.2">
      <c r="A35" s="11"/>
      <c r="B35" s="11"/>
      <c r="C35" s="24"/>
      <c r="D35" s="10"/>
      <c r="E35" s="9"/>
      <c r="F35" s="9"/>
      <c r="G35" s="9"/>
      <c r="H35" s="9"/>
      <c r="I35" s="9"/>
      <c r="J35" s="9"/>
      <c r="K35" s="9"/>
      <c r="L35" s="9"/>
      <c r="M35" s="9"/>
      <c r="N35" s="9"/>
      <c r="O35" s="9"/>
      <c r="P35" s="9"/>
      <c r="Q35" s="9"/>
      <c r="R35" s="9"/>
      <c r="S35" s="9"/>
      <c r="T35" s="9"/>
      <c r="U35" s="58"/>
      <c r="V35" s="49" t="str">
        <f>IF(U35=0,"",VLOOKUP(U35,'Erkl. zu den Entgeltgruppen'!A2:B15,2,0))</f>
        <v/>
      </c>
      <c r="W35" s="79"/>
      <c r="X35" s="33" t="str">
        <f>IF(U35=0,"",VLOOKUP(U35,'Erkl. zu den Entgeltgruppen'!$A$2:$D$15,4,0))</f>
        <v/>
      </c>
      <c r="Y35" s="33" t="str">
        <f>IF(U35=0,"",VLOOKUP(U35,'Erkl. zu den Entgeltgruppen'!$A$2:$E$15,5,0))</f>
        <v/>
      </c>
      <c r="Z35" s="45"/>
    </row>
    <row r="36" spans="1:26" s="3" customFormat="1" ht="18" x14ac:dyDescent="0.2">
      <c r="A36" s="11"/>
      <c r="B36" s="11"/>
      <c r="C36" s="24"/>
      <c r="D36" s="10"/>
      <c r="E36" s="9"/>
      <c r="F36" s="9"/>
      <c r="G36" s="9"/>
      <c r="H36" s="9"/>
      <c r="I36" s="9"/>
      <c r="J36" s="9"/>
      <c r="K36" s="9"/>
      <c r="L36" s="9"/>
      <c r="M36" s="9"/>
      <c r="N36" s="9"/>
      <c r="O36" s="9"/>
      <c r="P36" s="9"/>
      <c r="Q36" s="9"/>
      <c r="R36" s="9"/>
      <c r="S36" s="9"/>
      <c r="T36" s="11"/>
      <c r="U36" s="58"/>
      <c r="V36" s="49" t="str">
        <f>IF(U36=0,"",VLOOKUP(U36,'Erkl. zu den Entgeltgruppen'!A2:B15,2,0))</f>
        <v/>
      </c>
      <c r="W36" s="79"/>
      <c r="X36" s="33" t="str">
        <f>IF(U36=0,"",VLOOKUP(U36,'Erkl. zu den Entgeltgruppen'!$A$2:$D$15,4,0))</f>
        <v/>
      </c>
      <c r="Y36" s="33" t="str">
        <f>IF(U36=0,"",VLOOKUP(U36,'Erkl. zu den Entgeltgruppen'!$A$2:$E$15,5,0))</f>
        <v/>
      </c>
      <c r="Z36" s="45"/>
    </row>
    <row r="37" spans="1:26" s="3" customFormat="1" ht="18" x14ac:dyDescent="0.2">
      <c r="A37" s="11"/>
      <c r="B37" s="11"/>
      <c r="C37" s="24"/>
      <c r="D37" s="10"/>
      <c r="E37" s="9"/>
      <c r="F37" s="9"/>
      <c r="G37" s="9"/>
      <c r="H37" s="9"/>
      <c r="I37" s="9"/>
      <c r="J37" s="9"/>
      <c r="K37" s="9"/>
      <c r="L37" s="9"/>
      <c r="M37" s="9"/>
      <c r="N37" s="9"/>
      <c r="O37" s="9"/>
      <c r="P37" s="9"/>
      <c r="Q37" s="9"/>
      <c r="R37" s="9"/>
      <c r="S37" s="9"/>
      <c r="T37" s="11"/>
      <c r="U37" s="58"/>
      <c r="V37" s="49" t="str">
        <f>IF(U37=0,"",VLOOKUP(U37,'Erkl. zu den Entgeltgruppen'!A2:B15,2,0))</f>
        <v/>
      </c>
      <c r="W37" s="79"/>
      <c r="X37" s="33" t="str">
        <f>IF(U37=0,"",VLOOKUP(U37,'Erkl. zu den Entgeltgruppen'!$A$2:$D$15,4,0))</f>
        <v/>
      </c>
      <c r="Y37" s="33" t="str">
        <f>IF(U37=0,"",VLOOKUP(U37,'Erkl. zu den Entgeltgruppen'!$A$2:$E$15,5,0))</f>
        <v/>
      </c>
      <c r="Z37" s="45"/>
    </row>
    <row r="38" spans="1:26" s="3" customFormat="1" ht="18" x14ac:dyDescent="0.2">
      <c r="A38" s="11"/>
      <c r="B38" s="11"/>
      <c r="C38" s="24"/>
      <c r="D38" s="10"/>
      <c r="E38" s="9"/>
      <c r="F38" s="9"/>
      <c r="G38" s="9"/>
      <c r="H38" s="9"/>
      <c r="I38" s="9"/>
      <c r="J38" s="9"/>
      <c r="K38" s="9"/>
      <c r="L38" s="9"/>
      <c r="M38" s="9"/>
      <c r="N38" s="9"/>
      <c r="O38" s="9"/>
      <c r="P38" s="9"/>
      <c r="Q38" s="9"/>
      <c r="R38" s="9"/>
      <c r="S38" s="9"/>
      <c r="T38" s="9"/>
      <c r="U38" s="58"/>
      <c r="V38" s="49" t="str">
        <f>IF(U38=0,"",VLOOKUP(U38,'Erkl. zu den Entgeltgruppen'!A2:B15,2,0))</f>
        <v/>
      </c>
      <c r="W38" s="79"/>
      <c r="X38" s="33" t="str">
        <f>IF(U38=0,"",VLOOKUP(U38,'Erkl. zu den Entgeltgruppen'!$A$2:$D$15,4,0))</f>
        <v/>
      </c>
      <c r="Y38" s="33" t="str">
        <f>IF(U38=0,"",VLOOKUP(U38,'Erkl. zu den Entgeltgruppen'!$A$2:$E$15,5,0))</f>
        <v/>
      </c>
      <c r="Z38" s="45"/>
    </row>
    <row r="39" spans="1:26" s="3" customFormat="1" ht="18" x14ac:dyDescent="0.2">
      <c r="A39" s="11"/>
      <c r="B39" s="11"/>
      <c r="C39" s="24"/>
      <c r="D39" s="10"/>
      <c r="E39" s="9"/>
      <c r="F39" s="9"/>
      <c r="G39" s="9"/>
      <c r="H39" s="9"/>
      <c r="I39" s="9"/>
      <c r="J39" s="9"/>
      <c r="K39" s="9"/>
      <c r="L39" s="9"/>
      <c r="M39" s="9"/>
      <c r="N39" s="9"/>
      <c r="O39" s="9"/>
      <c r="P39" s="9"/>
      <c r="Q39" s="9"/>
      <c r="R39" s="9"/>
      <c r="S39" s="9"/>
      <c r="T39" s="9"/>
      <c r="U39" s="58"/>
      <c r="V39" s="49" t="str">
        <f>IF(U39=0,"",VLOOKUP(U39,'Erkl. zu den Entgeltgruppen'!A2:B15,2,0))</f>
        <v/>
      </c>
      <c r="W39" s="79"/>
      <c r="X39" s="33" t="str">
        <f>IF(U39=0,"",VLOOKUP(U39,'Erkl. zu den Entgeltgruppen'!$A$2:$D$15,4,0))</f>
        <v/>
      </c>
      <c r="Y39" s="33" t="str">
        <f>IF(U39=0,"",VLOOKUP(U39,'Erkl. zu den Entgeltgruppen'!$A$2:$E$15,5,0))</f>
        <v/>
      </c>
      <c r="Z39" s="45"/>
    </row>
    <row r="40" spans="1:26" s="3" customFormat="1" ht="18" x14ac:dyDescent="0.2">
      <c r="A40" s="11"/>
      <c r="B40" s="11"/>
      <c r="C40" s="24"/>
      <c r="D40" s="10"/>
      <c r="E40" s="9"/>
      <c r="F40" s="9"/>
      <c r="G40" s="9"/>
      <c r="H40" s="9"/>
      <c r="I40" s="10"/>
      <c r="J40" s="9"/>
      <c r="K40" s="9"/>
      <c r="L40" s="9"/>
      <c r="M40" s="9"/>
      <c r="N40" s="9"/>
      <c r="O40" s="9"/>
      <c r="P40" s="9"/>
      <c r="Q40" s="9"/>
      <c r="R40" s="9"/>
      <c r="S40" s="9"/>
      <c r="T40" s="9"/>
      <c r="U40" s="58"/>
      <c r="V40" s="49" t="str">
        <f>IF(U40=0,"",VLOOKUP(U40,'Erkl. zu den Entgeltgruppen'!A2:B15,2,0))</f>
        <v/>
      </c>
      <c r="W40" s="79"/>
      <c r="X40" s="33" t="str">
        <f>IF(U40=0,"",VLOOKUP(U40,'Erkl. zu den Entgeltgruppen'!$A$2:$D$15,4,0))</f>
        <v/>
      </c>
      <c r="Y40" s="33" t="str">
        <f>IF(U40=0,"",VLOOKUP(U40,'Erkl. zu den Entgeltgruppen'!$A$2:$E$15,5,0))</f>
        <v/>
      </c>
      <c r="Z40" s="45"/>
    </row>
    <row r="41" spans="1:26" s="3" customFormat="1" ht="18" x14ac:dyDescent="0.2">
      <c r="A41" s="11"/>
      <c r="B41" s="11"/>
      <c r="C41" s="24"/>
      <c r="D41" s="10"/>
      <c r="E41" s="9"/>
      <c r="F41" s="9"/>
      <c r="G41" s="9"/>
      <c r="H41" s="9"/>
      <c r="I41" s="10"/>
      <c r="J41" s="9"/>
      <c r="K41" s="9"/>
      <c r="L41" s="9"/>
      <c r="M41" s="9"/>
      <c r="N41" s="9"/>
      <c r="O41" s="9"/>
      <c r="P41" s="9"/>
      <c r="Q41" s="9"/>
      <c r="R41" s="9"/>
      <c r="S41" s="9"/>
      <c r="T41" s="9"/>
      <c r="U41" s="58"/>
      <c r="V41" s="49" t="str">
        <f>IF(U41=0,"",VLOOKUP(U41,'Erkl. zu den Entgeltgruppen'!A2:B15,2,0))</f>
        <v/>
      </c>
      <c r="W41" s="79"/>
      <c r="X41" s="33" t="str">
        <f>IF(U41=0,"",VLOOKUP(U41,'Erkl. zu den Entgeltgruppen'!$A$2:$D$15,4,0))</f>
        <v/>
      </c>
      <c r="Y41" s="33" t="str">
        <f>IF(U41=0,"",VLOOKUP(U41,'Erkl. zu den Entgeltgruppen'!$A$2:$E$15,5,0))</f>
        <v/>
      </c>
      <c r="Z41" s="45"/>
    </row>
    <row r="42" spans="1:26" s="3" customFormat="1" ht="18" x14ac:dyDescent="0.2">
      <c r="A42" s="11"/>
      <c r="B42" s="11"/>
      <c r="C42" s="24"/>
      <c r="D42" s="10"/>
      <c r="E42" s="9"/>
      <c r="F42" s="9"/>
      <c r="G42" s="9"/>
      <c r="H42" s="9"/>
      <c r="I42" s="10"/>
      <c r="J42" s="9"/>
      <c r="K42" s="9"/>
      <c r="L42" s="9"/>
      <c r="M42" s="9"/>
      <c r="N42" s="9"/>
      <c r="O42" s="9"/>
      <c r="P42" s="9"/>
      <c r="Q42" s="9"/>
      <c r="R42" s="9"/>
      <c r="S42" s="9"/>
      <c r="T42" s="9"/>
      <c r="U42" s="58"/>
      <c r="V42" s="49" t="str">
        <f>IF(U42=0,"",VLOOKUP(U42,'Erkl. zu den Entgeltgruppen'!A2:B15,2,0))</f>
        <v/>
      </c>
      <c r="W42" s="79"/>
      <c r="X42" s="33" t="str">
        <f>IF(U42=0,"",VLOOKUP(U42,'Erkl. zu den Entgeltgruppen'!$A$2:$D$15,4,0))</f>
        <v/>
      </c>
      <c r="Y42" s="33" t="str">
        <f>IF(U42=0,"",VLOOKUP(U42,'Erkl. zu den Entgeltgruppen'!$A$2:$E$15,5,0))</f>
        <v/>
      </c>
      <c r="Z42" s="45"/>
    </row>
    <row r="43" spans="1:26" s="3" customFormat="1" ht="18" x14ac:dyDescent="0.2">
      <c r="A43" s="18"/>
      <c r="B43" s="17"/>
      <c r="C43" s="23"/>
      <c r="D43" s="9"/>
      <c r="E43" s="9"/>
      <c r="F43" s="9"/>
      <c r="G43" s="9"/>
      <c r="H43" s="9"/>
      <c r="I43" s="10"/>
      <c r="J43" s="9"/>
      <c r="K43" s="9"/>
      <c r="L43" s="9"/>
      <c r="M43" s="9"/>
      <c r="N43" s="9"/>
      <c r="O43" s="9"/>
      <c r="P43" s="9"/>
      <c r="Q43" s="9"/>
      <c r="R43" s="9"/>
      <c r="S43" s="9"/>
      <c r="T43" s="9"/>
      <c r="U43" s="58"/>
      <c r="V43" s="49" t="str">
        <f>IF(U43=0,"",VLOOKUP(U43,'Erkl. zu den Entgeltgruppen'!A2:B15,2,0))</f>
        <v/>
      </c>
      <c r="W43" s="79"/>
      <c r="X43" s="33" t="str">
        <f>IF(U43=0,"",VLOOKUP(U43,'Erkl. zu den Entgeltgruppen'!$A$2:$D$15,4,0))</f>
        <v/>
      </c>
      <c r="Y43" s="33" t="str">
        <f>IF(U43=0,"",VLOOKUP(U43,'Erkl. zu den Entgeltgruppen'!$A$2:$E$15,5,0))</f>
        <v/>
      </c>
      <c r="Z43" s="45"/>
    </row>
    <row r="44" spans="1:26" s="3" customFormat="1" ht="18" x14ac:dyDescent="0.2">
      <c r="A44" s="12"/>
      <c r="B44" s="11"/>
      <c r="C44" s="24"/>
      <c r="D44" s="9"/>
      <c r="E44" s="9"/>
      <c r="F44" s="9"/>
      <c r="G44" s="9"/>
      <c r="H44" s="9"/>
      <c r="I44" s="10"/>
      <c r="J44" s="9"/>
      <c r="K44" s="9"/>
      <c r="L44" s="9"/>
      <c r="M44" s="9"/>
      <c r="N44" s="9"/>
      <c r="O44" s="9"/>
      <c r="P44" s="9"/>
      <c r="Q44" s="9"/>
      <c r="R44" s="9"/>
      <c r="S44" s="9"/>
      <c r="T44" s="9"/>
      <c r="U44" s="59"/>
      <c r="V44" s="75" t="str">
        <f>IF(U44=0,"",VLOOKUP(U44,'Erkl. zu den Entgeltgruppen'!A2:B15,2,0))</f>
        <v/>
      </c>
      <c r="W44" s="79"/>
      <c r="X44" s="33" t="str">
        <f>IF(U44=0,"",VLOOKUP(U44,'Erkl. zu den Entgeltgruppen'!$A$2:$D$15,4,0))</f>
        <v/>
      </c>
      <c r="Y44" s="33" t="str">
        <f>IF(U44=0,"",VLOOKUP(U44,'Erkl. zu den Entgeltgruppen'!$A$2:$E$15,5,0))</f>
        <v/>
      </c>
      <c r="Z44" s="45"/>
    </row>
    <row r="45" spans="1:26" s="3" customFormat="1" ht="18.75" thickBot="1" x14ac:dyDescent="0.25">
      <c r="A45" s="8"/>
      <c r="B45" s="7"/>
      <c r="C45" s="26"/>
      <c r="D45" s="5"/>
      <c r="E45" s="5"/>
      <c r="F45" s="5"/>
      <c r="G45" s="5"/>
      <c r="H45" s="5"/>
      <c r="I45" s="6"/>
      <c r="J45" s="5"/>
      <c r="K45" s="5"/>
      <c r="L45" s="5"/>
      <c r="M45" s="5"/>
      <c r="N45" s="5"/>
      <c r="O45" s="5"/>
      <c r="P45" s="5"/>
      <c r="Q45" s="5"/>
      <c r="R45" s="5"/>
      <c r="S45" s="5"/>
      <c r="T45" s="5"/>
      <c r="U45" s="60"/>
      <c r="V45" s="76" t="str">
        <f>IF(U45=0,"",VLOOKUP(U45,'Erkl. zu den Entgeltgruppen'!A2:B15,2,0))</f>
        <v/>
      </c>
      <c r="W45" s="80"/>
      <c r="X45" s="39" t="str">
        <f>IF(U45=0,"",VLOOKUP(U45,'Erkl. zu den Entgeltgruppen'!$A$2:$D$15,4,0))</f>
        <v/>
      </c>
      <c r="Y45" s="39" t="str">
        <f>IF(U45=0,"",VLOOKUP(U45,'Erkl. zu den Entgeltgruppen'!$A$2:$E$15,5,0))</f>
        <v/>
      </c>
      <c r="Z45" s="46"/>
    </row>
    <row r="46" spans="1:26" ht="24" customHeight="1" x14ac:dyDescent="0.2"/>
    <row r="47" spans="1:26" s="2" customFormat="1" ht="69" customHeight="1" x14ac:dyDescent="0.2">
      <c r="A47" s="34"/>
      <c r="B47" s="34"/>
      <c r="C47" s="34"/>
      <c r="D47" s="34"/>
      <c r="E47" s="34"/>
      <c r="F47" s="34"/>
      <c r="G47" s="73"/>
      <c r="H47" s="34"/>
      <c r="I47" s="34"/>
      <c r="J47" s="34"/>
      <c r="K47" s="34"/>
      <c r="L47" s="34"/>
      <c r="M47" s="34"/>
      <c r="N47" s="34"/>
      <c r="O47" s="34"/>
      <c r="P47" s="34"/>
      <c r="Q47" s="34"/>
      <c r="R47" s="34"/>
      <c r="S47" s="34"/>
      <c r="T47" s="34"/>
      <c r="U47" s="34"/>
      <c r="V47" s="52"/>
      <c r="W47" s="34"/>
      <c r="X47" s="51"/>
      <c r="Y47" s="51"/>
      <c r="Z47" s="61"/>
    </row>
    <row r="48" spans="1:26" x14ac:dyDescent="0.2">
      <c r="A48" s="48" t="s">
        <v>11</v>
      </c>
      <c r="B48" s="48"/>
      <c r="C48" s="48"/>
      <c r="D48" s="48"/>
      <c r="E48" s="48"/>
      <c r="F48" s="48"/>
      <c r="H48" s="48" t="s">
        <v>10</v>
      </c>
      <c r="I48" s="48"/>
      <c r="J48" s="48"/>
      <c r="K48" s="48"/>
      <c r="L48" s="48"/>
      <c r="M48" s="48"/>
      <c r="N48" s="48"/>
      <c r="O48" s="48"/>
      <c r="P48" s="48"/>
      <c r="Q48" s="48"/>
      <c r="R48" s="48"/>
      <c r="S48" s="48"/>
      <c r="T48" s="48"/>
      <c r="U48" s="48"/>
      <c r="V48" s="53"/>
      <c r="W48" s="48"/>
      <c r="Z48" s="61"/>
    </row>
    <row r="49" spans="8:26" x14ac:dyDescent="0.2">
      <c r="H49" s="48" t="s">
        <v>9</v>
      </c>
      <c r="I49" s="48"/>
      <c r="J49" s="48"/>
      <c r="K49" s="48"/>
      <c r="L49" s="48"/>
      <c r="M49" s="48"/>
      <c r="N49" s="48"/>
      <c r="O49" s="48"/>
      <c r="P49" s="48"/>
      <c r="Q49" s="48"/>
      <c r="R49" s="48"/>
      <c r="S49" s="48"/>
      <c r="T49" s="48"/>
      <c r="U49" s="48"/>
      <c r="V49" s="53"/>
      <c r="W49" s="48"/>
      <c r="Z49" s="61"/>
    </row>
    <row r="50" spans="8:26" ht="5.25" customHeight="1" x14ac:dyDescent="0.2">
      <c r="Z50" s="61"/>
    </row>
    <row r="51" spans="8:26" x14ac:dyDescent="0.2">
      <c r="Z51" s="61"/>
    </row>
    <row r="52" spans="8:26" x14ac:dyDescent="0.2">
      <c r="Z52" s="61"/>
    </row>
    <row r="53" spans="8:26" x14ac:dyDescent="0.2">
      <c r="Z53" s="61"/>
    </row>
  </sheetData>
  <sheetProtection algorithmName="SHA-512" hashValue="A2ryZJdCFogfYET7wK0C06+OT9t59xEvvpVkCMFDfuNVT0+UL/ZmNcK/XZ5vZuNa8srSGhNCPdlK61r/MwN1vw==" saltValue="vd+SgqnFiQL0OHUulrt3EQ==" spinCount="100000" sheet="1" formatColumns="0" formatRows="0" insertColumns="0" insertRows="0" insertHyperlinks="0" deleteColumns="0" deleteRows="0" selectLockedCells="1" sort="0" autoFilter="0" pivotTables="0"/>
  <mergeCells count="7">
    <mergeCell ref="Z2:Z3"/>
    <mergeCell ref="A2:C3"/>
    <mergeCell ref="D2:H3"/>
    <mergeCell ref="I3:N3"/>
    <mergeCell ref="O3:S3"/>
    <mergeCell ref="I2:T2"/>
    <mergeCell ref="X2:X3"/>
  </mergeCells>
  <conditionalFormatting sqref="E6:H13 F14:H21 G22:H29 H30:H37">
    <cfRule type="uniqueValues" dxfId="11" priority="19"/>
  </conditionalFormatting>
  <conditionalFormatting sqref="E6:H13 F14:H21 G22:H29 H30:H37">
    <cfRule type="expression" dxfId="10" priority="18">
      <formula>$E$6="ja"</formula>
    </cfRule>
  </conditionalFormatting>
  <conditionalFormatting sqref="A47:F47">
    <cfRule type="expression" dxfId="9" priority="11">
      <formula>$A$47&lt;&gt;""</formula>
    </cfRule>
  </conditionalFormatting>
  <conditionalFormatting sqref="H47 U47:W47">
    <cfRule type="expression" dxfId="8" priority="10">
      <formula>$H$47&lt;&gt;""</formula>
    </cfRule>
  </conditionalFormatting>
  <conditionalFormatting sqref="I47:M47">
    <cfRule type="expression" dxfId="7" priority="7">
      <formula>$H$47&lt;&gt;""</formula>
    </cfRule>
  </conditionalFormatting>
  <conditionalFormatting sqref="T6:T45">
    <cfRule type="expression" dxfId="6" priority="20">
      <formula>#REF!&gt;65</formula>
    </cfRule>
  </conditionalFormatting>
  <conditionalFormatting sqref="Z5">
    <cfRule type="expression" dxfId="5" priority="4">
      <formula>Z6=ISTLEER+ #REF!&gt;=1</formula>
    </cfRule>
    <cfRule type="expression" dxfId="4" priority="5">
      <formula>#REF!+#REF!+#REF!+#REF!+#REF!+#REF!+#REF!+#REF!+#REF!+#REF!+#REF!+#REF!+#REF!+#REF!+#REF!+#REF!+#REF!+#REF!+#REF!+#REF!+#REF!+#REF!+#REF!+#REF!+#REF!+#REF!+#REF!+#REF!+#REF!+#REF!+#REF!+#REF!+#REF!+#REF!+#REF!+#REF!+#REF!+#REF!+#REF!+#REF!&gt;0</formula>
    </cfRule>
    <cfRule type="expression" dxfId="3" priority="6">
      <formula>#REF!="gleich"</formula>
    </cfRule>
  </conditionalFormatting>
  <conditionalFormatting sqref="X5:Y5">
    <cfRule type="expression" dxfId="2" priority="1">
      <formula>X6=ISTLEER+ #REF!&gt;=1</formula>
    </cfRule>
    <cfRule type="expression" dxfId="1" priority="2">
      <formula>#REF!+#REF!+#REF!+#REF!+#REF!+#REF!+#REF!+#REF!+#REF!+#REF!+#REF!+#REF!+#REF!+#REF!+#REF!+#REF!+#REF!+#REF!+#REF!+#REF!+#REF!+#REF!+#REF!+#REF!+#REF!+#REF!+#REF!+#REF!+#REF!+#REF!+#REF!+#REF!+#REF!+#REF!+#REF!+#REF!+#REF!+#REF!+#REF!+#REF!&gt;0</formula>
    </cfRule>
    <cfRule type="expression" dxfId="0" priority="3">
      <formula>#REF!="gleich"</formula>
    </cfRule>
  </conditionalFormatting>
  <dataValidations count="1">
    <dataValidation type="decimal" operator="lessThanOrEqual" allowBlank="1" showInputMessage="1" showErrorMessage="1" error="Bitte die Berufserfahrung in Jahren eingeben." sqref="T6:T45">
      <formula1>65</formula1>
    </dataValidation>
  </dataValidations>
  <printOptions horizontalCentered="1"/>
  <pageMargins left="0.11811023622047245" right="0.11811023622047245" top="0.70866141732283472" bottom="0.78740157480314965" header="0.59055118110236227" footer="0.19685039370078741"/>
  <pageSetup paperSize="9" scale="40" orientation="landscape" r:id="rId1"/>
  <headerFooter>
    <oddHeader>&amp;C&amp;"Arial,Standard"Tätigkeits- und Qualitätsnachweis</oddHeader>
    <oddFooter>Seite &amp;P von &amp;N</oddFooter>
  </headerFooter>
  <ignoredErrors>
    <ignoredError sqref="V6:V7 V41:V45 V18:V39 V9:V17" unlockedFormula="1"/>
  </ignoredErrors>
  <extLst>
    <ext xmlns:x14="http://schemas.microsoft.com/office/spreadsheetml/2009/9/main" uri="{CCE6A557-97BC-4b89-ADB6-D9C93CAAB3DF}">
      <x14:dataValidations xmlns:xm="http://schemas.microsoft.com/office/excel/2006/main" count="3">
        <x14:dataValidation type="list" allowBlank="1" showInputMessage="1">
          <x14:formula1>
            <xm:f>drop_Down!$A$1:$A$2</xm:f>
          </x14:formula1>
          <xm:sqref>B6:B45</xm:sqref>
        </x14:dataValidation>
        <x14:dataValidation type="list" allowBlank="1" showInputMessage="1" showErrorMessage="1">
          <x14:formula1>
            <xm:f>drop_Down!$C$1:$C$2</xm:f>
          </x14:formula1>
          <xm:sqref>D6:S45</xm:sqref>
        </x14:dataValidation>
        <x14:dataValidation type="list" allowBlank="1" showInputMessage="1" showErrorMessage="1">
          <x14:formula1>
            <xm:f>'Erkl. zu den Entgeltgruppen'!$A$2:$A$16</xm:f>
          </x14:formula1>
          <xm:sqref>U6:U45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80" zoomScaleNormal="80" workbookViewId="0">
      <selection activeCell="B3" sqref="B3"/>
    </sheetView>
  </sheetViews>
  <sheetFormatPr baseColWidth="10" defaultRowHeight="12.75" x14ac:dyDescent="0.2"/>
  <cols>
    <col min="1" max="1" width="15.28515625" style="83" customWidth="1"/>
    <col min="2" max="2" width="147" customWidth="1"/>
    <col min="3" max="3" width="30.85546875" style="85" customWidth="1"/>
    <col min="4" max="4" width="30.85546875" style="28" customWidth="1"/>
    <col min="5" max="5" width="28.85546875" customWidth="1"/>
  </cols>
  <sheetData>
    <row r="1" spans="1:5" s="28" customFormat="1" ht="63.75" x14ac:dyDescent="0.2">
      <c r="A1" s="83" t="s">
        <v>35</v>
      </c>
      <c r="B1" s="83" t="s">
        <v>34</v>
      </c>
      <c r="C1" s="84" t="s">
        <v>72</v>
      </c>
      <c r="D1" s="84" t="s">
        <v>71</v>
      </c>
      <c r="E1" s="84" t="s">
        <v>70</v>
      </c>
    </row>
    <row r="2" spans="1:5" ht="135.75" customHeight="1" x14ac:dyDescent="0.2">
      <c r="A2" s="83">
        <v>15</v>
      </c>
      <c r="B2" s="27" t="s">
        <v>49</v>
      </c>
      <c r="C2" s="30" t="s">
        <v>62</v>
      </c>
      <c r="D2" s="29">
        <v>98958</v>
      </c>
      <c r="E2" s="29">
        <v>99644</v>
      </c>
    </row>
    <row r="3" spans="1:5" ht="286.5" customHeight="1" x14ac:dyDescent="0.2">
      <c r="A3" s="83">
        <v>14</v>
      </c>
      <c r="B3" s="27" t="s">
        <v>48</v>
      </c>
      <c r="C3" s="31" t="s">
        <v>59</v>
      </c>
      <c r="D3" s="29">
        <v>86827</v>
      </c>
      <c r="E3" s="29">
        <v>87599</v>
      </c>
    </row>
    <row r="4" spans="1:5" ht="38.25" x14ac:dyDescent="0.2">
      <c r="A4" s="83">
        <v>13</v>
      </c>
      <c r="B4" s="27" t="s">
        <v>47</v>
      </c>
      <c r="C4" s="31" t="s">
        <v>60</v>
      </c>
      <c r="D4" s="29">
        <v>73740</v>
      </c>
      <c r="E4" s="29">
        <v>74671</v>
      </c>
    </row>
    <row r="5" spans="1:5" ht="38.25" x14ac:dyDescent="0.2">
      <c r="A5" s="83">
        <v>12</v>
      </c>
      <c r="B5" s="27" t="s">
        <v>46</v>
      </c>
      <c r="C5" s="31" t="s">
        <v>61</v>
      </c>
      <c r="D5" s="29">
        <v>84642</v>
      </c>
      <c r="E5" s="29">
        <v>84926</v>
      </c>
    </row>
    <row r="6" spans="1:5" ht="63.75" x14ac:dyDescent="0.2">
      <c r="A6" s="83">
        <v>11</v>
      </c>
      <c r="B6" s="27" t="s">
        <v>45</v>
      </c>
      <c r="C6" s="30" t="s">
        <v>58</v>
      </c>
      <c r="D6" s="29">
        <v>74445</v>
      </c>
      <c r="E6" s="29">
        <v>74930</v>
      </c>
    </row>
    <row r="7" spans="1:5" ht="29.25" customHeight="1" x14ac:dyDescent="0.2">
      <c r="A7" s="83">
        <v>10</v>
      </c>
      <c r="B7" s="27" t="s">
        <v>44</v>
      </c>
      <c r="C7" s="30"/>
      <c r="D7" s="29">
        <v>67843</v>
      </c>
      <c r="E7" s="29">
        <v>68042</v>
      </c>
    </row>
    <row r="8" spans="1:5" ht="139.5" customHeight="1" x14ac:dyDescent="0.2">
      <c r="A8" s="83">
        <v>9</v>
      </c>
      <c r="B8" s="27" t="s">
        <v>43</v>
      </c>
      <c r="C8" s="30" t="s">
        <v>57</v>
      </c>
      <c r="D8" s="29">
        <v>63286</v>
      </c>
      <c r="E8" s="29">
        <v>63703</v>
      </c>
    </row>
    <row r="9" spans="1:5" x14ac:dyDescent="0.2">
      <c r="A9" s="83">
        <v>8</v>
      </c>
      <c r="B9" s="27" t="s">
        <v>42</v>
      </c>
      <c r="C9" s="30" t="s">
        <v>56</v>
      </c>
      <c r="D9" s="29">
        <v>56102</v>
      </c>
      <c r="E9" s="29">
        <v>56542</v>
      </c>
    </row>
    <row r="10" spans="1:5" ht="76.5" x14ac:dyDescent="0.2">
      <c r="A10" s="83">
        <v>7</v>
      </c>
      <c r="B10" s="27" t="s">
        <v>40</v>
      </c>
      <c r="C10" s="30" t="s">
        <v>55</v>
      </c>
      <c r="D10" s="29">
        <v>53184</v>
      </c>
      <c r="E10" s="29">
        <v>53852</v>
      </c>
    </row>
    <row r="11" spans="1:5" ht="127.5" x14ac:dyDescent="0.2">
      <c r="A11" s="83">
        <v>6</v>
      </c>
      <c r="B11" s="27" t="s">
        <v>41</v>
      </c>
      <c r="C11" s="30" t="s">
        <v>54</v>
      </c>
      <c r="D11" s="29">
        <v>52053</v>
      </c>
      <c r="E11" s="29">
        <v>52352</v>
      </c>
    </row>
    <row r="12" spans="1:5" ht="76.5" x14ac:dyDescent="0.2">
      <c r="A12" s="83">
        <v>5</v>
      </c>
      <c r="B12" s="27" t="s">
        <v>39</v>
      </c>
      <c r="C12" s="30" t="s">
        <v>53</v>
      </c>
      <c r="D12" s="29">
        <v>48817</v>
      </c>
      <c r="E12" s="29">
        <v>50010</v>
      </c>
    </row>
    <row r="13" spans="1:5" ht="76.5" x14ac:dyDescent="0.2">
      <c r="A13" s="83">
        <v>4</v>
      </c>
      <c r="B13" s="27" t="s">
        <v>38</v>
      </c>
      <c r="C13" s="30" t="s">
        <v>52</v>
      </c>
      <c r="D13" s="29">
        <v>46418</v>
      </c>
      <c r="E13" s="29">
        <v>45992</v>
      </c>
    </row>
    <row r="14" spans="1:5" ht="25.5" x14ac:dyDescent="0.2">
      <c r="A14" s="83">
        <v>3</v>
      </c>
      <c r="B14" s="27" t="s">
        <v>37</v>
      </c>
      <c r="C14" s="30" t="s">
        <v>51</v>
      </c>
      <c r="D14" s="29">
        <v>43903</v>
      </c>
      <c r="E14" s="29">
        <v>44974</v>
      </c>
    </row>
    <row r="15" spans="1:5" x14ac:dyDescent="0.2">
      <c r="A15" s="83">
        <v>2</v>
      </c>
      <c r="B15" s="27" t="s">
        <v>36</v>
      </c>
      <c r="C15" s="30" t="s">
        <v>50</v>
      </c>
      <c r="D15" s="29">
        <v>42209</v>
      </c>
      <c r="E15" s="29">
        <v>43099</v>
      </c>
    </row>
    <row r="16" spans="1:5" x14ac:dyDescent="0.2">
      <c r="B16" s="27"/>
    </row>
  </sheetData>
  <sheetProtection algorithmName="SHA-512" hashValue="wpHlR8C1AIePZ5iYbUjPCTl1mbDcC+Qtxw1hSW+xKpH1PBlrvJ2D1krPYzfK5uxb3dBf4uCVtcMExasM26SyZA==" saltValue="0F34AemizVRzDbsMK4I1aw==" spinCount="100000" sheet="1" formatCells="0" formatColumns="0" formatRows="0" insertColumns="0" insertRows="0" insertHyperlinks="0" deleteColumns="0" deleteRows="0" sort="0" autoFilter="0" pivotTables="0"/>
  <autoFilter ref="A1:D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C2"/>
  <sheetViews>
    <sheetView workbookViewId="0">
      <selection activeCell="U6" sqref="U6"/>
    </sheetView>
  </sheetViews>
  <sheetFormatPr baseColWidth="10" defaultColWidth="11" defaultRowHeight="12.75" x14ac:dyDescent="0.2"/>
  <cols>
    <col min="1" max="1" width="9.42578125" style="22" bestFit="1" customWidth="1"/>
    <col min="2" max="16384" width="11" style="22"/>
  </cols>
  <sheetData>
    <row r="1" spans="1:3" x14ac:dyDescent="0.2">
      <c r="A1" s="22" t="s">
        <v>30</v>
      </c>
      <c r="C1" s="22" t="s">
        <v>31</v>
      </c>
    </row>
    <row r="2" spans="1:3" x14ac:dyDescent="0.2">
      <c r="A2" s="22" t="s">
        <v>32</v>
      </c>
      <c r="C2" s="22" t="s">
        <v>33</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Einordnungshilfe Personal</vt:lpstr>
      <vt:lpstr>Erkl. zu den Entgeltgruppen</vt:lpstr>
      <vt:lpstr>drop_Down</vt:lpstr>
      <vt:lpstr>'Einordnungshilfe Personal'!Druckbereich</vt:lpstr>
      <vt:lpstr>'Einordnungshilfe Personal'!Drucktitel</vt:lpstr>
    </vt:vector>
  </TitlesOfParts>
  <Company>Dezernat 101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antje.schmerwitz@nbank.de</dc:creator>
  <cp:lastModifiedBy>Beneke, Skadi Marie</cp:lastModifiedBy>
  <cp:lastPrinted>2020-04-17T09:39:02Z</cp:lastPrinted>
  <dcterms:created xsi:type="dcterms:W3CDTF">2000-08-29T09:16:29Z</dcterms:created>
  <dcterms:modified xsi:type="dcterms:W3CDTF">2021-04-21T10:30:31Z</dcterms:modified>
</cp:coreProperties>
</file>