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m.tacka\Desktop\IDA Transfer\ohne Makros\"/>
    </mc:Choice>
  </mc:AlternateContent>
  <workbookProtection workbookAlgorithmName="SHA-512" workbookHashValue="/t9Mz5ZTDsBma+3odXaAWDB8F3pz6MqDB2O7FfUcazF/JAFJw1XZEz2L1bIn7Wr1TnUG7Lt2+ilbEwLdklHmsg==" workbookSaltValue="JRVelw7TfWWySZsLzcK3sQ==" workbookSpinCount="100000" lockStructure="1"/>
  <bookViews>
    <workbookView xWindow="240" yWindow="60" windowWidth="18060" windowHeight="11760"/>
  </bookViews>
  <sheets>
    <sheet name="Finanzierung" sheetId="1" r:id="rId1"/>
    <sheet name="Listen" sheetId="2" state="hidden" r:id="rId2"/>
    <sheet name="NBank Intern" sheetId="3" state="hidden" r:id="rId3"/>
  </sheets>
  <definedNames>
    <definedName name="_xlnm.Print_Area" localSheetId="0">Finanzierung!$A$1:$M$70</definedName>
    <definedName name="_xlnm.Print_Area" localSheetId="2">'NBank Intern'!$A$1:$M$70</definedName>
    <definedName name="_xlnm.Print_Titles" localSheetId="0">Finanzierung!$12:$12</definedName>
    <definedName name="_xlnm.Print_Titles" localSheetId="2">'NBank Intern'!$12:$12</definedName>
  </definedNames>
  <calcPr calcId="162913"/>
</workbook>
</file>

<file path=xl/calcChain.xml><?xml version="1.0" encoding="utf-8"?>
<calcChain xmlns="http://schemas.openxmlformats.org/spreadsheetml/2006/main">
  <c r="P66" i="3" l="1"/>
  <c r="L68" i="3"/>
  <c r="L67" i="3"/>
  <c r="L66" i="3"/>
  <c r="B14" i="3"/>
  <c r="B13" i="3"/>
  <c r="D13" i="3"/>
  <c r="G13" i="3"/>
  <c r="J13" i="3"/>
  <c r="K13" i="3"/>
  <c r="L13" i="3"/>
  <c r="O13" i="3" s="1"/>
  <c r="M13" i="3"/>
  <c r="C9" i="3"/>
  <c r="I9" i="3" s="1"/>
  <c r="E8" i="3"/>
  <c r="C8" i="3"/>
  <c r="C7" i="3"/>
  <c r="C5" i="3"/>
  <c r="I5" i="3" s="1"/>
  <c r="C6" i="3"/>
  <c r="I6" i="3" s="1"/>
  <c r="C4" i="3"/>
  <c r="A11" i="3" s="1"/>
  <c r="N63" i="3"/>
  <c r="O14" i="3"/>
  <c r="O26" i="3"/>
  <c r="O30" i="3"/>
  <c r="O42" i="3"/>
  <c r="O46" i="3"/>
  <c r="O54" i="3"/>
  <c r="O58" i="3"/>
  <c r="O62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J14" i="3"/>
  <c r="K14" i="3"/>
  <c r="L14" i="3"/>
  <c r="J15" i="3"/>
  <c r="K15" i="3"/>
  <c r="L15" i="3"/>
  <c r="O15" i="3" s="1"/>
  <c r="J16" i="3"/>
  <c r="K16" i="3"/>
  <c r="L16" i="3"/>
  <c r="O16" i="3" s="1"/>
  <c r="J17" i="3"/>
  <c r="K17" i="3"/>
  <c r="L17" i="3"/>
  <c r="O17" i="3" s="1"/>
  <c r="J18" i="3"/>
  <c r="K18" i="3"/>
  <c r="L18" i="3"/>
  <c r="O18" i="3" s="1"/>
  <c r="J19" i="3"/>
  <c r="K19" i="3"/>
  <c r="L19" i="3"/>
  <c r="O19" i="3" s="1"/>
  <c r="J20" i="3"/>
  <c r="K20" i="3"/>
  <c r="L20" i="3"/>
  <c r="O20" i="3" s="1"/>
  <c r="J21" i="3"/>
  <c r="K21" i="3"/>
  <c r="L21" i="3"/>
  <c r="O21" i="3" s="1"/>
  <c r="J22" i="3"/>
  <c r="K22" i="3"/>
  <c r="L22" i="3"/>
  <c r="O22" i="3" s="1"/>
  <c r="J23" i="3"/>
  <c r="K23" i="3"/>
  <c r="L23" i="3"/>
  <c r="O23" i="3" s="1"/>
  <c r="J24" i="3"/>
  <c r="K24" i="3"/>
  <c r="L24" i="3"/>
  <c r="O24" i="3" s="1"/>
  <c r="J25" i="3"/>
  <c r="K25" i="3"/>
  <c r="L25" i="3"/>
  <c r="O25" i="3" s="1"/>
  <c r="J26" i="3"/>
  <c r="K26" i="3"/>
  <c r="L26" i="3"/>
  <c r="J27" i="3"/>
  <c r="K27" i="3"/>
  <c r="L27" i="3"/>
  <c r="O27" i="3" s="1"/>
  <c r="J28" i="3"/>
  <c r="K28" i="3"/>
  <c r="L28" i="3"/>
  <c r="O28" i="3" s="1"/>
  <c r="J29" i="3"/>
  <c r="K29" i="3"/>
  <c r="L29" i="3"/>
  <c r="O29" i="3" s="1"/>
  <c r="J30" i="3"/>
  <c r="K30" i="3"/>
  <c r="L30" i="3"/>
  <c r="J31" i="3"/>
  <c r="K31" i="3"/>
  <c r="L31" i="3"/>
  <c r="O31" i="3" s="1"/>
  <c r="J32" i="3"/>
  <c r="K32" i="3"/>
  <c r="L32" i="3"/>
  <c r="O32" i="3" s="1"/>
  <c r="J33" i="3"/>
  <c r="K33" i="3"/>
  <c r="L33" i="3"/>
  <c r="O33" i="3" s="1"/>
  <c r="J34" i="3"/>
  <c r="K34" i="3"/>
  <c r="L34" i="3"/>
  <c r="O34" i="3" s="1"/>
  <c r="J35" i="3"/>
  <c r="K35" i="3"/>
  <c r="L35" i="3"/>
  <c r="O35" i="3" s="1"/>
  <c r="J36" i="3"/>
  <c r="K36" i="3"/>
  <c r="L36" i="3"/>
  <c r="O36" i="3" s="1"/>
  <c r="J37" i="3"/>
  <c r="K37" i="3"/>
  <c r="L37" i="3"/>
  <c r="O37" i="3" s="1"/>
  <c r="J38" i="3"/>
  <c r="K38" i="3"/>
  <c r="L38" i="3"/>
  <c r="O38" i="3" s="1"/>
  <c r="J39" i="3"/>
  <c r="K39" i="3"/>
  <c r="L39" i="3"/>
  <c r="O39" i="3" s="1"/>
  <c r="J40" i="3"/>
  <c r="K40" i="3"/>
  <c r="L40" i="3"/>
  <c r="O40" i="3" s="1"/>
  <c r="J41" i="3"/>
  <c r="K41" i="3"/>
  <c r="L41" i="3"/>
  <c r="O41" i="3" s="1"/>
  <c r="J42" i="3"/>
  <c r="K42" i="3"/>
  <c r="L42" i="3"/>
  <c r="J43" i="3"/>
  <c r="K43" i="3"/>
  <c r="L43" i="3"/>
  <c r="O43" i="3" s="1"/>
  <c r="J44" i="3"/>
  <c r="K44" i="3"/>
  <c r="L44" i="3"/>
  <c r="O44" i="3" s="1"/>
  <c r="J45" i="3"/>
  <c r="K45" i="3"/>
  <c r="L45" i="3"/>
  <c r="O45" i="3" s="1"/>
  <c r="J46" i="3"/>
  <c r="K46" i="3"/>
  <c r="L46" i="3"/>
  <c r="J47" i="3"/>
  <c r="K47" i="3"/>
  <c r="L47" i="3"/>
  <c r="O47" i="3" s="1"/>
  <c r="J48" i="3"/>
  <c r="K48" i="3"/>
  <c r="L48" i="3"/>
  <c r="O48" i="3" s="1"/>
  <c r="J49" i="3"/>
  <c r="K49" i="3"/>
  <c r="L49" i="3"/>
  <c r="O49" i="3" s="1"/>
  <c r="J50" i="3"/>
  <c r="K50" i="3"/>
  <c r="L50" i="3"/>
  <c r="O50" i="3" s="1"/>
  <c r="J51" i="3"/>
  <c r="K51" i="3"/>
  <c r="L51" i="3"/>
  <c r="O51" i="3" s="1"/>
  <c r="J52" i="3"/>
  <c r="K52" i="3"/>
  <c r="L52" i="3"/>
  <c r="O52" i="3" s="1"/>
  <c r="J53" i="3"/>
  <c r="K53" i="3"/>
  <c r="L53" i="3"/>
  <c r="O53" i="3" s="1"/>
  <c r="J54" i="3"/>
  <c r="K54" i="3"/>
  <c r="L54" i="3"/>
  <c r="J55" i="3"/>
  <c r="K55" i="3"/>
  <c r="L55" i="3"/>
  <c r="O55" i="3" s="1"/>
  <c r="J56" i="3"/>
  <c r="K56" i="3"/>
  <c r="L56" i="3"/>
  <c r="O56" i="3" s="1"/>
  <c r="J57" i="3"/>
  <c r="K57" i="3"/>
  <c r="L57" i="3"/>
  <c r="O57" i="3" s="1"/>
  <c r="J58" i="3"/>
  <c r="K58" i="3"/>
  <c r="L58" i="3"/>
  <c r="J59" i="3"/>
  <c r="K59" i="3"/>
  <c r="L59" i="3"/>
  <c r="O59" i="3" s="1"/>
  <c r="J60" i="3"/>
  <c r="K60" i="3"/>
  <c r="L60" i="3"/>
  <c r="O60" i="3" s="1"/>
  <c r="J61" i="3"/>
  <c r="K61" i="3"/>
  <c r="L61" i="3"/>
  <c r="O61" i="3" s="1"/>
  <c r="J62" i="3"/>
  <c r="K62" i="3"/>
  <c r="L62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N70" i="3"/>
  <c r="N69" i="3"/>
  <c r="N68" i="3"/>
  <c r="N67" i="3"/>
  <c r="N66" i="3"/>
  <c r="I7" i="3"/>
  <c r="I4" i="3"/>
  <c r="L63" i="3" l="1"/>
  <c r="O63" i="3"/>
  <c r="P69" i="3"/>
  <c r="I8" i="3"/>
  <c r="P70" i="3"/>
  <c r="L69" i="3"/>
  <c r="P68" i="3"/>
  <c r="L70" i="3"/>
  <c r="P67" i="3"/>
  <c r="A11" i="1"/>
  <c r="L66" i="1" l="1"/>
  <c r="L67" i="1" l="1"/>
  <c r="L68" i="1"/>
  <c r="L69" i="1"/>
  <c r="L70" i="1"/>
  <c r="L63" i="1" l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<sst xmlns="http://schemas.openxmlformats.org/spreadsheetml/2006/main" count="57" uniqueCount="31">
  <si>
    <t>Art</t>
  </si>
  <si>
    <t>Korrektur</t>
  </si>
  <si>
    <t>anerkannter Betrag</t>
  </si>
  <si>
    <t>sonstige private Mittel</t>
  </si>
  <si>
    <t>Bundesmittel, einschließlich BA</t>
  </si>
  <si>
    <t>Landesmittel</t>
  </si>
  <si>
    <t>Kommunale Mittel</t>
  </si>
  <si>
    <t>sonstige öffentliche Mittel</t>
  </si>
  <si>
    <t>Einnahme (Betrag)</t>
  </si>
  <si>
    <t>Beleg-Nummer</t>
  </si>
  <si>
    <t>Zweck</t>
  </si>
  <si>
    <t>Einzahler</t>
  </si>
  <si>
    <t>Korrekturgrund</t>
  </si>
  <si>
    <t>Richtlinienschwerpunkt</t>
  </si>
  <si>
    <t>Programmgebiet</t>
  </si>
  <si>
    <t>Kunde</t>
  </si>
  <si>
    <t>Projekttitel</t>
  </si>
  <si>
    <t>Projektzeitraum</t>
  </si>
  <si>
    <t>bis</t>
  </si>
  <si>
    <t>Antragsnummer</t>
  </si>
  <si>
    <t>Stärker entwickelte Region (SER)</t>
  </si>
  <si>
    <t>Übergangsregion (ÜR)</t>
  </si>
  <si>
    <t>Pro-Aktiv-Center</t>
  </si>
  <si>
    <t>Jugendwerkstatt</t>
  </si>
  <si>
    <t>Maßnahmen für Schülerinnen und Schüler aus dem berufsbildenden Bereich</t>
  </si>
  <si>
    <t>Bemerkungen</t>
  </si>
  <si>
    <t>Belegdatum</t>
  </si>
  <si>
    <t>im VN abschließend zu berücksichtigende Kofinanzierung:</t>
  </si>
  <si>
    <t>Ergebnis Finanzierung:</t>
  </si>
  <si>
    <t>NBank interner Bereich</t>
  </si>
  <si>
    <t>Aufstellung Einnahmen und Finanzierung zum Mittelabruf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</si>
</sst>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0"/>
      <name val="Arial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18" fillId="0" borderId="0" xfId="0" applyFont="1"/>
    <xf numFmtId="0" fontId="19" fillId="0" borderId="0" xfId="0" applyFont="1"/>
    <xf numFmtId="0" fontId="0" fillId="0" borderId="0" xfId="0" applyProtection="1"/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</xf>
    <xf numFmtId="14" fontId="0" fillId="0" borderId="16" xfId="0" applyNumberFormat="1" applyBorder="1" applyAlignment="1" applyProtection="1">
      <alignment horizontal="left"/>
      <protection locked="0"/>
    </xf>
    <xf numFmtId="0" fontId="0" fillId="0" borderId="0" xfId="0" applyAlignment="1" applyProtection="1"/>
    <xf numFmtId="0" fontId="20" fillId="0" borderId="0" xfId="0" applyFont="1" applyFill="1" applyProtection="1"/>
    <xf numFmtId="14" fontId="0" fillId="0" borderId="0" xfId="0" applyNumberFormat="1" applyFill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44" fontId="0" fillId="0" borderId="10" xfId="1" applyFont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18" fillId="36" borderId="18" xfId="0" applyFont="1" applyFill="1" applyBorder="1" applyAlignment="1" applyProtection="1">
      <alignment vertical="center"/>
    </xf>
    <xf numFmtId="0" fontId="18" fillId="36" borderId="0" xfId="0" applyFont="1" applyFill="1" applyBorder="1" applyAlignment="1" applyProtection="1">
      <alignment vertical="center"/>
    </xf>
    <xf numFmtId="0" fontId="18" fillId="36" borderId="23" xfId="0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 wrapText="1"/>
      <protection locked="0"/>
    </xf>
    <xf numFmtId="14" fontId="18" fillId="0" borderId="10" xfId="0" applyNumberFormat="1" applyFont="1" applyBorder="1" applyAlignment="1" applyProtection="1">
      <alignment vertical="center" wrapText="1"/>
      <protection locked="0"/>
    </xf>
    <xf numFmtId="7" fontId="18" fillId="0" borderId="10" xfId="1" applyNumberFormat="1" applyFont="1" applyBorder="1" applyAlignment="1" applyProtection="1">
      <alignment vertical="center" wrapText="1"/>
      <protection locked="0"/>
    </xf>
    <xf numFmtId="14" fontId="18" fillId="0" borderId="0" xfId="0" applyNumberFormat="1" applyFont="1"/>
    <xf numFmtId="0" fontId="22" fillId="33" borderId="25" xfId="0" applyFont="1" applyFill="1" applyBorder="1" applyAlignment="1" applyProtection="1">
      <alignment horizontal="center" vertical="center" wrapText="1"/>
    </xf>
    <xf numFmtId="0" fontId="22" fillId="33" borderId="26" xfId="0" applyFont="1" applyFill="1" applyBorder="1" applyAlignment="1" applyProtection="1">
      <alignment horizontal="center" vertical="center" wrapText="1"/>
    </xf>
    <xf numFmtId="0" fontId="22" fillId="33" borderId="27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vertical="center" wrapText="1"/>
      <protection locked="0"/>
    </xf>
    <xf numFmtId="0" fontId="18" fillId="0" borderId="29" xfId="0" applyFont="1" applyBorder="1" applyAlignment="1" applyProtection="1">
      <alignment vertical="center" wrapText="1"/>
      <protection locked="0"/>
    </xf>
    <xf numFmtId="44" fontId="0" fillId="34" borderId="31" xfId="1" applyFont="1" applyFill="1" applyBorder="1" applyAlignment="1" applyProtection="1">
      <alignment horizontal="right"/>
    </xf>
    <xf numFmtId="0" fontId="0" fillId="34" borderId="32" xfId="0" applyFont="1" applyFill="1" applyBorder="1" applyAlignment="1" applyProtection="1">
      <alignment wrapText="1"/>
    </xf>
    <xf numFmtId="44" fontId="18" fillId="37" borderId="19" xfId="1" applyFont="1" applyFill="1" applyBorder="1" applyAlignment="1" applyProtection="1">
      <alignment horizontal="right" vertical="center"/>
    </xf>
    <xf numFmtId="44" fontId="18" fillId="37" borderId="21" xfId="1" applyFont="1" applyFill="1" applyBorder="1" applyAlignment="1" applyProtection="1">
      <alignment horizontal="right" vertical="center"/>
    </xf>
    <xf numFmtId="44" fontId="18" fillId="37" borderId="24" xfId="1" applyFont="1" applyFill="1" applyBorder="1" applyAlignment="1" applyProtection="1">
      <alignment horizontal="right" vertical="center"/>
    </xf>
    <xf numFmtId="44" fontId="18" fillId="36" borderId="19" xfId="1" applyFont="1" applyFill="1" applyBorder="1" applyAlignment="1" applyProtection="1">
      <alignment vertical="center"/>
    </xf>
    <xf numFmtId="44" fontId="18" fillId="36" borderId="21" xfId="1" applyFont="1" applyFill="1" applyBorder="1" applyAlignment="1" applyProtection="1">
      <alignment vertical="center"/>
    </xf>
    <xf numFmtId="44" fontId="18" fillId="36" borderId="24" xfId="1" applyFont="1" applyFill="1" applyBorder="1" applyAlignment="1" applyProtection="1">
      <alignment vertical="center"/>
    </xf>
    <xf numFmtId="44" fontId="0" fillId="35" borderId="13" xfId="1" applyFont="1" applyFill="1" applyBorder="1" applyAlignment="1" applyProtection="1">
      <alignment horizontal="right" vertical="center"/>
      <protection locked="0"/>
    </xf>
    <xf numFmtId="44" fontId="0" fillId="34" borderId="34" xfId="1" applyFont="1" applyFill="1" applyBorder="1" applyAlignment="1" applyProtection="1">
      <alignment horizontal="right"/>
    </xf>
    <xf numFmtId="3" fontId="0" fillId="0" borderId="28" xfId="0" applyNumberFormat="1" applyFont="1" applyBorder="1" applyAlignment="1" applyProtection="1">
      <alignment horizontal="right" vertical="center"/>
    </xf>
    <xf numFmtId="3" fontId="0" fillId="34" borderId="30" xfId="0" applyNumberFormat="1" applyFont="1" applyFill="1" applyBorder="1" applyAlignment="1" applyProtection="1">
      <alignment horizontal="right"/>
    </xf>
    <xf numFmtId="0" fontId="0" fillId="34" borderId="31" xfId="0" applyFont="1" applyFill="1" applyBorder="1" applyProtection="1"/>
    <xf numFmtId="14" fontId="0" fillId="34" borderId="31" xfId="0" applyNumberFormat="1" applyFont="1" applyFill="1" applyBorder="1" applyAlignment="1" applyProtection="1">
      <alignment horizontal="right"/>
    </xf>
    <xf numFmtId="0" fontId="22" fillId="33" borderId="33" xfId="0" applyFont="1" applyFill="1" applyBorder="1" applyAlignment="1" applyProtection="1">
      <alignment horizontal="center" vertical="center" wrapText="1"/>
    </xf>
    <xf numFmtId="0" fontId="22" fillId="33" borderId="26" xfId="0" applyFont="1" applyFill="1" applyBorder="1" applyAlignment="1" applyProtection="1">
      <alignment horizontal="center" vertical="center" wrapText="1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vertical="center" wrapText="1"/>
    </xf>
    <xf numFmtId="14" fontId="18" fillId="0" borderId="10" xfId="0" applyNumberFormat="1" applyFont="1" applyBorder="1" applyAlignment="1" applyProtection="1">
      <alignment vertical="center" wrapText="1"/>
    </xf>
    <xf numFmtId="164" fontId="18" fillId="0" borderId="10" xfId="0" applyNumberFormat="1" applyFont="1" applyBorder="1" applyAlignment="1" applyProtection="1">
      <alignment vertical="center" wrapText="1"/>
    </xf>
    <xf numFmtId="0" fontId="18" fillId="0" borderId="29" xfId="0" applyFont="1" applyBorder="1" applyAlignment="1" applyProtection="1">
      <alignment vertical="center" wrapText="1"/>
    </xf>
    <xf numFmtId="0" fontId="19" fillId="36" borderId="20" xfId="0" applyFont="1" applyFill="1" applyBorder="1" applyAlignment="1" applyProtection="1">
      <alignment horizontal="right" vertical="center"/>
    </xf>
    <xf numFmtId="0" fontId="19" fillId="36" borderId="0" xfId="0" applyFont="1" applyFill="1" applyBorder="1" applyAlignment="1" applyProtection="1">
      <alignment horizontal="right" vertical="center"/>
    </xf>
    <xf numFmtId="0" fontId="19" fillId="36" borderId="22" xfId="0" applyFont="1" applyFill="1" applyBorder="1" applyAlignment="1" applyProtection="1">
      <alignment horizontal="right" vertical="center"/>
    </xf>
    <xf numFmtId="0" fontId="19" fillId="36" borderId="23" xfId="0" applyFont="1" applyFill="1" applyBorder="1" applyAlignment="1" applyProtection="1">
      <alignment horizontal="right" vertical="center"/>
    </xf>
    <xf numFmtId="0" fontId="0" fillId="34" borderId="31" xfId="0" applyFont="1" applyFill="1" applyBorder="1" applyAlignment="1" applyProtection="1">
      <alignment horizont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19" fillId="36" borderId="17" xfId="0" applyFont="1" applyFill="1" applyBorder="1" applyAlignment="1" applyProtection="1">
      <alignment horizontal="right" vertical="center"/>
    </xf>
    <xf numFmtId="0" fontId="19" fillId="36" borderId="18" xfId="0" applyFont="1" applyFill="1" applyBorder="1" applyAlignment="1" applyProtection="1">
      <alignment horizontal="right" vertical="center"/>
    </xf>
    <xf numFmtId="0" fontId="0" fillId="34" borderId="37" xfId="0" applyFont="1" applyFill="1" applyBorder="1" applyAlignment="1" applyProtection="1">
      <alignment horizontal="center"/>
    </xf>
    <xf numFmtId="0" fontId="0" fillId="34" borderId="38" xfId="0" applyFont="1" applyFill="1" applyBorder="1" applyAlignment="1" applyProtection="1">
      <alignment horizontal="center"/>
    </xf>
    <xf numFmtId="0" fontId="0" fillId="34" borderId="34" xfId="0" applyFont="1" applyFill="1" applyBorder="1" applyAlignment="1" applyProtection="1">
      <alignment horizontal="center"/>
    </xf>
    <xf numFmtId="0" fontId="18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49" fontId="18" fillId="0" borderId="10" xfId="0" applyNumberFormat="1" applyFon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0" fontId="22" fillId="33" borderId="26" xfId="0" applyFont="1" applyFill="1" applyBorder="1" applyAlignment="1" applyProtection="1">
      <alignment horizontal="center" vertical="center" wrapText="1"/>
    </xf>
    <xf numFmtId="0" fontId="22" fillId="33" borderId="35" xfId="0" applyFont="1" applyFill="1" applyBorder="1" applyAlignment="1" applyProtection="1">
      <alignment horizontal="center" vertical="center" wrapText="1"/>
    </xf>
    <xf numFmtId="0" fontId="22" fillId="33" borderId="36" xfId="0" applyFont="1" applyFill="1" applyBorder="1" applyAlignment="1" applyProtection="1">
      <alignment horizontal="center" vertical="center" wrapText="1"/>
    </xf>
    <xf numFmtId="0" fontId="22" fillId="33" borderId="33" xfId="0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left" vertical="center" wrapText="1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  <xf numFmtId="0" fontId="18" fillId="37" borderId="20" xfId="0" applyFont="1" applyFill="1" applyBorder="1" applyAlignment="1" applyProtection="1">
      <alignment horizontal="right" vertical="center" wrapText="1"/>
    </xf>
    <xf numFmtId="0" fontId="18" fillId="37" borderId="0" xfId="0" applyFont="1" applyFill="1" applyBorder="1" applyAlignment="1" applyProtection="1">
      <alignment horizontal="right" vertical="center" wrapText="1"/>
    </xf>
    <xf numFmtId="0" fontId="18" fillId="37" borderId="22" xfId="0" applyFont="1" applyFill="1" applyBorder="1" applyAlignment="1" applyProtection="1">
      <alignment horizontal="right" vertical="center" wrapText="1"/>
    </xf>
    <xf numFmtId="0" fontId="18" fillId="37" borderId="23" xfId="0" applyFont="1" applyFill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left" vertical="center" wrapText="1"/>
    </xf>
    <xf numFmtId="0" fontId="18" fillId="37" borderId="17" xfId="0" applyFont="1" applyFill="1" applyBorder="1" applyAlignment="1" applyProtection="1">
      <alignment horizontal="right" vertical="center" wrapText="1"/>
    </xf>
    <xf numFmtId="0" fontId="18" fillId="37" borderId="18" xfId="0" applyFont="1" applyFill="1" applyBorder="1" applyAlignment="1" applyProtection="1">
      <alignment horizontal="right" vertical="center" wrapText="1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209551</xdr:rowOff>
    </xdr:from>
    <xdr:to>
      <xdr:col>13</xdr:col>
      <xdr:colOff>12337</xdr:colOff>
      <xdr:row>0</xdr:row>
      <xdr:rowOff>858494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448675" y="209551"/>
          <a:ext cx="2669812" cy="64894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66676</xdr:rowOff>
    </xdr:from>
    <xdr:to>
      <xdr:col>3</xdr:col>
      <xdr:colOff>292151</xdr:colOff>
      <xdr:row>1</xdr:row>
      <xdr:rowOff>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6"/>
          <a:ext cx="2597201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209551</xdr:rowOff>
    </xdr:from>
    <xdr:to>
      <xdr:col>13</xdr:col>
      <xdr:colOff>12337</xdr:colOff>
      <xdr:row>0</xdr:row>
      <xdr:rowOff>858494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448675" y="209551"/>
          <a:ext cx="2669812" cy="64894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66676</xdr:rowOff>
    </xdr:from>
    <xdr:to>
      <xdr:col>3</xdr:col>
      <xdr:colOff>292151</xdr:colOff>
      <xdr:row>1</xdr:row>
      <xdr:rowOff>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6"/>
          <a:ext cx="259720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70"/>
  <sheetViews>
    <sheetView showGridLines="0" tabSelected="1" zoomScaleNormal="100" workbookViewId="0">
      <selection activeCell="C4" sqref="C4:H4"/>
    </sheetView>
  </sheetViews>
  <sheetFormatPr baseColWidth="10" defaultColWidth="11.42578125" defaultRowHeight="12.75" x14ac:dyDescent="0.2"/>
  <cols>
    <col min="1" max="1" width="6.5703125" style="12" customWidth="1"/>
    <col min="2" max="2" width="18.42578125" style="12" customWidth="1"/>
    <col min="3" max="3" width="11.140625" style="12" customWidth="1"/>
    <col min="4" max="4" width="10.140625" style="12" customWidth="1"/>
    <col min="5" max="5" width="11.140625" style="12" customWidth="1"/>
    <col min="6" max="6" width="10.42578125" style="12" customWidth="1"/>
    <col min="7" max="7" width="11.7109375" style="13" customWidth="1"/>
    <col min="8" max="8" width="9.42578125" style="12" customWidth="1"/>
    <col min="9" max="9" width="10.140625" style="12" bestFit="1" customWidth="1"/>
    <col min="10" max="10" width="11.28515625" style="12" customWidth="1"/>
    <col min="11" max="11" width="11.85546875" style="12" customWidth="1"/>
    <col min="12" max="12" width="16.85546875" style="12" customWidth="1"/>
    <col min="13" max="13" width="27.42578125" style="12" customWidth="1"/>
    <col min="14" max="16384" width="11.42578125" style="12"/>
  </cols>
  <sheetData>
    <row r="1" spans="1:13" s="2" customFormat="1" ht="80.25" customHeight="1" x14ac:dyDescent="0.2"/>
    <row r="2" spans="1:13" s="2" customFormat="1" ht="42.75" customHeight="1" x14ac:dyDescent="0.2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s="2" customFormat="1" x14ac:dyDescent="0.2"/>
    <row r="4" spans="1:13" s="2" customFormat="1" ht="15" x14ac:dyDescent="0.25">
      <c r="A4" s="76" t="s">
        <v>13</v>
      </c>
      <c r="B4" s="76"/>
      <c r="C4" s="61"/>
      <c r="D4" s="62"/>
      <c r="E4" s="62"/>
      <c r="F4" s="62"/>
      <c r="G4" s="62"/>
      <c r="H4" s="62"/>
      <c r="I4" s="7" t="str">
        <f>IF(ISBLANK(C4),"bitte Richtlinienschwerpunkt auswählen","")</f>
        <v>bitte Richtlinienschwerpunkt auswählen</v>
      </c>
    </row>
    <row r="5" spans="1:13" s="2" customFormat="1" ht="15" x14ac:dyDescent="0.25">
      <c r="A5" s="76" t="s">
        <v>14</v>
      </c>
      <c r="B5" s="76"/>
      <c r="C5" s="62"/>
      <c r="D5" s="62"/>
      <c r="E5" s="62"/>
      <c r="F5" s="62"/>
      <c r="G5" s="62"/>
      <c r="H5" s="62"/>
      <c r="I5" s="7" t="str">
        <f>IF(ISBLANK(C5),"bitte Programmgebiet auswählen","")</f>
        <v>bitte Programmgebiet auswählen</v>
      </c>
    </row>
    <row r="6" spans="1:13" s="2" customFormat="1" ht="15" x14ac:dyDescent="0.25">
      <c r="A6" s="76" t="s">
        <v>15</v>
      </c>
      <c r="B6" s="76"/>
      <c r="C6" s="63"/>
      <c r="D6" s="64"/>
      <c r="E6" s="64"/>
      <c r="F6" s="64"/>
      <c r="G6" s="64"/>
      <c r="H6" s="64"/>
      <c r="I6" s="7" t="str">
        <f>IF(ISBLANK(C6),"bitte Kundennamen eintragen","")</f>
        <v>bitte Kundennamen eintragen</v>
      </c>
    </row>
    <row r="7" spans="1:13" s="2" customFormat="1" ht="15" x14ac:dyDescent="0.25">
      <c r="A7" s="76" t="s">
        <v>16</v>
      </c>
      <c r="B7" s="76"/>
      <c r="C7" s="63"/>
      <c r="D7" s="64"/>
      <c r="E7" s="64"/>
      <c r="F7" s="64"/>
      <c r="G7" s="64"/>
      <c r="H7" s="64"/>
      <c r="I7" s="7" t="str">
        <f>IF(ISBLANK(C7),"bitte Projekttitel angeben","")</f>
        <v>bitte Projekttitel angeben</v>
      </c>
    </row>
    <row r="8" spans="1:13" s="2" customFormat="1" ht="15" x14ac:dyDescent="0.25">
      <c r="A8" s="76" t="s">
        <v>17</v>
      </c>
      <c r="B8" s="76"/>
      <c r="C8" s="3"/>
      <c r="D8" s="4" t="s">
        <v>18</v>
      </c>
      <c r="E8" s="5"/>
      <c r="F8" s="8"/>
      <c r="I8" s="7" t="str">
        <f>IF(OR(ISBLANK(C8),ISBLANK(E8)),"bitte Projektzeitraum eingeben","")</f>
        <v>bitte Projektzeitraum eingeben</v>
      </c>
    </row>
    <row r="9" spans="1:13" s="2" customFormat="1" ht="15" x14ac:dyDescent="0.25">
      <c r="A9" s="76" t="s">
        <v>19</v>
      </c>
      <c r="B9" s="76"/>
      <c r="C9" s="70"/>
      <c r="D9" s="71"/>
      <c r="E9" s="6"/>
      <c r="F9" s="6"/>
      <c r="I9" s="7" t="str">
        <f>IF(ISBLANK(C9),"bitte Antragsnummer angeben","")</f>
        <v>bitte Antragsnummer angeben</v>
      </c>
    </row>
    <row r="11" spans="1:13" ht="36.75" customHeight="1" thickBot="1" x14ac:dyDescent="0.25">
      <c r="A11" s="77" t="str">
        <f>IF(C4=Listen!A14,"Sofern Ihr SiJu-Projekt ausschließlich aus Mitteln des Landes Niedersachsen gefördert wird u. keine anderweitige Finanzierung erfolgt, ist die nachstehende Tabelle nicht auszufüllen. Bitte das Dokument dennoch zum VN hochladen!","")</f>
        <v/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s="9" customFormat="1" ht="30" customHeight="1" x14ac:dyDescent="0.2">
      <c r="A12" s="21"/>
      <c r="B12" s="66" t="s">
        <v>0</v>
      </c>
      <c r="C12" s="68"/>
      <c r="D12" s="66" t="s">
        <v>11</v>
      </c>
      <c r="E12" s="67"/>
      <c r="F12" s="68"/>
      <c r="G12" s="65" t="s">
        <v>10</v>
      </c>
      <c r="H12" s="65"/>
      <c r="I12" s="65"/>
      <c r="J12" s="22" t="s">
        <v>9</v>
      </c>
      <c r="K12" s="22" t="s">
        <v>26</v>
      </c>
      <c r="L12" s="22" t="s">
        <v>8</v>
      </c>
      <c r="M12" s="23" t="s">
        <v>25</v>
      </c>
    </row>
    <row r="13" spans="1:13" s="11" customFormat="1" x14ac:dyDescent="0.2">
      <c r="A13" s="36">
        <v>1</v>
      </c>
      <c r="B13" s="72"/>
      <c r="C13" s="73"/>
      <c r="D13" s="53"/>
      <c r="E13" s="54"/>
      <c r="F13" s="55"/>
      <c r="G13" s="53"/>
      <c r="H13" s="54"/>
      <c r="I13" s="55"/>
      <c r="J13" s="17"/>
      <c r="K13" s="18"/>
      <c r="L13" s="19"/>
      <c r="M13" s="24"/>
    </row>
    <row r="14" spans="1:13" s="11" customFormat="1" x14ac:dyDescent="0.2">
      <c r="A14" s="36">
        <v>2</v>
      </c>
      <c r="B14" s="72"/>
      <c r="C14" s="73"/>
      <c r="D14" s="53"/>
      <c r="E14" s="54"/>
      <c r="F14" s="55"/>
      <c r="G14" s="53"/>
      <c r="H14" s="54"/>
      <c r="I14" s="55"/>
      <c r="J14" s="17"/>
      <c r="K14" s="18"/>
      <c r="L14" s="19"/>
      <c r="M14" s="24"/>
    </row>
    <row r="15" spans="1:13" s="11" customFormat="1" x14ac:dyDescent="0.2">
      <c r="A15" s="36">
        <v>3</v>
      </c>
      <c r="B15" s="72"/>
      <c r="C15" s="73"/>
      <c r="D15" s="53"/>
      <c r="E15" s="54"/>
      <c r="F15" s="55"/>
      <c r="G15" s="53"/>
      <c r="H15" s="54"/>
      <c r="I15" s="55"/>
      <c r="J15" s="17"/>
      <c r="K15" s="18"/>
      <c r="L15" s="19"/>
      <c r="M15" s="24"/>
    </row>
    <row r="16" spans="1:13" s="11" customFormat="1" x14ac:dyDescent="0.2">
      <c r="A16" s="36">
        <v>4</v>
      </c>
      <c r="B16" s="72"/>
      <c r="C16" s="73"/>
      <c r="D16" s="53"/>
      <c r="E16" s="54"/>
      <c r="F16" s="55"/>
      <c r="G16" s="53"/>
      <c r="H16" s="54"/>
      <c r="I16" s="55"/>
      <c r="J16" s="17"/>
      <c r="K16" s="18"/>
      <c r="L16" s="19"/>
      <c r="M16" s="24"/>
    </row>
    <row r="17" spans="1:13" s="11" customFormat="1" x14ac:dyDescent="0.2">
      <c r="A17" s="36">
        <v>5</v>
      </c>
      <c r="B17" s="72"/>
      <c r="C17" s="73"/>
      <c r="D17" s="53"/>
      <c r="E17" s="54"/>
      <c r="F17" s="55"/>
      <c r="G17" s="53"/>
      <c r="H17" s="54"/>
      <c r="I17" s="55"/>
      <c r="J17" s="17"/>
      <c r="K17" s="18"/>
      <c r="L17" s="19"/>
      <c r="M17" s="24"/>
    </row>
    <row r="18" spans="1:13" s="11" customFormat="1" x14ac:dyDescent="0.2">
      <c r="A18" s="36">
        <v>6</v>
      </c>
      <c r="B18" s="72"/>
      <c r="C18" s="73"/>
      <c r="D18" s="53"/>
      <c r="E18" s="54"/>
      <c r="F18" s="55"/>
      <c r="G18" s="53"/>
      <c r="H18" s="54"/>
      <c r="I18" s="55"/>
      <c r="J18" s="17"/>
      <c r="K18" s="18"/>
      <c r="L18" s="19"/>
      <c r="M18" s="24"/>
    </row>
    <row r="19" spans="1:13" s="11" customFormat="1" x14ac:dyDescent="0.2">
      <c r="A19" s="36">
        <v>7</v>
      </c>
      <c r="B19" s="72"/>
      <c r="C19" s="73"/>
      <c r="D19" s="53"/>
      <c r="E19" s="54"/>
      <c r="F19" s="55"/>
      <c r="G19" s="53"/>
      <c r="H19" s="54"/>
      <c r="I19" s="55"/>
      <c r="J19" s="17"/>
      <c r="K19" s="18"/>
      <c r="L19" s="19"/>
      <c r="M19" s="24"/>
    </row>
    <row r="20" spans="1:13" s="11" customFormat="1" x14ac:dyDescent="0.2">
      <c r="A20" s="36">
        <v>8</v>
      </c>
      <c r="B20" s="72"/>
      <c r="C20" s="73"/>
      <c r="D20" s="53"/>
      <c r="E20" s="54"/>
      <c r="F20" s="55"/>
      <c r="G20" s="53"/>
      <c r="H20" s="54"/>
      <c r="I20" s="55"/>
      <c r="J20" s="17"/>
      <c r="K20" s="18"/>
      <c r="L20" s="19"/>
      <c r="M20" s="24"/>
    </row>
    <row r="21" spans="1:13" s="11" customFormat="1" x14ac:dyDescent="0.2">
      <c r="A21" s="36">
        <v>9</v>
      </c>
      <c r="B21" s="72"/>
      <c r="C21" s="73"/>
      <c r="D21" s="53"/>
      <c r="E21" s="54"/>
      <c r="F21" s="55"/>
      <c r="G21" s="53"/>
      <c r="H21" s="54"/>
      <c r="I21" s="55"/>
      <c r="J21" s="17"/>
      <c r="K21" s="18"/>
      <c r="L21" s="19"/>
      <c r="M21" s="24"/>
    </row>
    <row r="22" spans="1:13" s="11" customFormat="1" x14ac:dyDescent="0.2">
      <c r="A22" s="36">
        <v>10</v>
      </c>
      <c r="B22" s="72"/>
      <c r="C22" s="73"/>
      <c r="D22" s="53"/>
      <c r="E22" s="54"/>
      <c r="F22" s="55"/>
      <c r="G22" s="53"/>
      <c r="H22" s="54"/>
      <c r="I22" s="55"/>
      <c r="J22" s="17"/>
      <c r="K22" s="18"/>
      <c r="L22" s="19"/>
      <c r="M22" s="24"/>
    </row>
    <row r="23" spans="1:13" s="11" customFormat="1" x14ac:dyDescent="0.2">
      <c r="A23" s="36">
        <v>11</v>
      </c>
      <c r="B23" s="72"/>
      <c r="C23" s="73"/>
      <c r="D23" s="53"/>
      <c r="E23" s="54"/>
      <c r="F23" s="55"/>
      <c r="G23" s="53"/>
      <c r="H23" s="54"/>
      <c r="I23" s="55"/>
      <c r="J23" s="17"/>
      <c r="K23" s="18"/>
      <c r="L23" s="19"/>
      <c r="M23" s="24"/>
    </row>
    <row r="24" spans="1:13" s="11" customFormat="1" x14ac:dyDescent="0.2">
      <c r="A24" s="36">
        <v>12</v>
      </c>
      <c r="B24" s="72"/>
      <c r="C24" s="73"/>
      <c r="D24" s="53"/>
      <c r="E24" s="54"/>
      <c r="F24" s="55"/>
      <c r="G24" s="53"/>
      <c r="H24" s="54"/>
      <c r="I24" s="55"/>
      <c r="J24" s="17"/>
      <c r="K24" s="18"/>
      <c r="L24" s="19"/>
      <c r="M24" s="24"/>
    </row>
    <row r="25" spans="1:13" s="11" customFormat="1" x14ac:dyDescent="0.2">
      <c r="A25" s="36">
        <v>13</v>
      </c>
      <c r="B25" s="72"/>
      <c r="C25" s="73"/>
      <c r="D25" s="53"/>
      <c r="E25" s="54"/>
      <c r="F25" s="55"/>
      <c r="G25" s="53"/>
      <c r="H25" s="54"/>
      <c r="I25" s="55"/>
      <c r="J25" s="17"/>
      <c r="K25" s="18"/>
      <c r="L25" s="19"/>
      <c r="M25" s="24"/>
    </row>
    <row r="26" spans="1:13" s="11" customFormat="1" x14ac:dyDescent="0.2">
      <c r="A26" s="36">
        <v>14</v>
      </c>
      <c r="B26" s="72"/>
      <c r="C26" s="73"/>
      <c r="D26" s="53"/>
      <c r="E26" s="54"/>
      <c r="F26" s="55"/>
      <c r="G26" s="53"/>
      <c r="H26" s="54"/>
      <c r="I26" s="55"/>
      <c r="J26" s="17"/>
      <c r="K26" s="18"/>
      <c r="L26" s="19"/>
      <c r="M26" s="24"/>
    </row>
    <row r="27" spans="1:13" s="11" customFormat="1" x14ac:dyDescent="0.2">
      <c r="A27" s="36">
        <v>15</v>
      </c>
      <c r="B27" s="72"/>
      <c r="C27" s="73"/>
      <c r="D27" s="69"/>
      <c r="E27" s="54"/>
      <c r="F27" s="55"/>
      <c r="G27" s="53"/>
      <c r="H27" s="54"/>
      <c r="I27" s="55"/>
      <c r="J27" s="17"/>
      <c r="K27" s="18"/>
      <c r="L27" s="19"/>
      <c r="M27" s="24"/>
    </row>
    <row r="28" spans="1:13" s="11" customFormat="1" x14ac:dyDescent="0.2">
      <c r="A28" s="36">
        <v>16</v>
      </c>
      <c r="B28" s="72"/>
      <c r="C28" s="73"/>
      <c r="D28" s="53"/>
      <c r="E28" s="54"/>
      <c r="F28" s="55"/>
      <c r="G28" s="53"/>
      <c r="H28" s="54"/>
      <c r="I28" s="55"/>
      <c r="J28" s="17"/>
      <c r="K28" s="18"/>
      <c r="L28" s="19"/>
      <c r="M28" s="24"/>
    </row>
    <row r="29" spans="1:13" s="11" customFormat="1" x14ac:dyDescent="0.2">
      <c r="A29" s="36">
        <v>17</v>
      </c>
      <c r="B29" s="72"/>
      <c r="C29" s="73"/>
      <c r="D29" s="53"/>
      <c r="E29" s="54"/>
      <c r="F29" s="55"/>
      <c r="G29" s="53"/>
      <c r="H29" s="54"/>
      <c r="I29" s="55"/>
      <c r="J29" s="17"/>
      <c r="K29" s="18"/>
      <c r="L29" s="19"/>
      <c r="M29" s="24"/>
    </row>
    <row r="30" spans="1:13" s="11" customFormat="1" x14ac:dyDescent="0.2">
      <c r="A30" s="36">
        <v>18</v>
      </c>
      <c r="B30" s="72"/>
      <c r="C30" s="73"/>
      <c r="D30" s="53"/>
      <c r="E30" s="54"/>
      <c r="F30" s="55"/>
      <c r="G30" s="53"/>
      <c r="H30" s="54"/>
      <c r="I30" s="55"/>
      <c r="J30" s="17"/>
      <c r="K30" s="18"/>
      <c r="L30" s="19"/>
      <c r="M30" s="24"/>
    </row>
    <row r="31" spans="1:13" s="11" customFormat="1" x14ac:dyDescent="0.2">
      <c r="A31" s="36">
        <v>19</v>
      </c>
      <c r="B31" s="72"/>
      <c r="C31" s="73"/>
      <c r="D31" s="53"/>
      <c r="E31" s="54"/>
      <c r="F31" s="55"/>
      <c r="G31" s="53"/>
      <c r="H31" s="54"/>
      <c r="I31" s="55"/>
      <c r="J31" s="17"/>
      <c r="K31" s="18"/>
      <c r="L31" s="19"/>
      <c r="M31" s="24"/>
    </row>
    <row r="32" spans="1:13" s="11" customFormat="1" x14ac:dyDescent="0.2">
      <c r="A32" s="36">
        <v>20</v>
      </c>
      <c r="B32" s="72"/>
      <c r="C32" s="73"/>
      <c r="D32" s="53"/>
      <c r="E32" s="54"/>
      <c r="F32" s="55"/>
      <c r="G32" s="53"/>
      <c r="H32" s="54"/>
      <c r="I32" s="55"/>
      <c r="J32" s="17"/>
      <c r="K32" s="18"/>
      <c r="L32" s="19"/>
      <c r="M32" s="24"/>
    </row>
    <row r="33" spans="1:13" s="11" customFormat="1" x14ac:dyDescent="0.2">
      <c r="A33" s="36">
        <v>21</v>
      </c>
      <c r="B33" s="72"/>
      <c r="C33" s="73"/>
      <c r="D33" s="53"/>
      <c r="E33" s="54"/>
      <c r="F33" s="55"/>
      <c r="G33" s="53"/>
      <c r="H33" s="54"/>
      <c r="I33" s="55"/>
      <c r="J33" s="17"/>
      <c r="K33" s="18"/>
      <c r="L33" s="19"/>
      <c r="M33" s="24"/>
    </row>
    <row r="34" spans="1:13" s="11" customFormat="1" x14ac:dyDescent="0.2">
      <c r="A34" s="36">
        <v>22</v>
      </c>
      <c r="B34" s="72"/>
      <c r="C34" s="73"/>
      <c r="D34" s="53"/>
      <c r="E34" s="54"/>
      <c r="F34" s="55"/>
      <c r="G34" s="53"/>
      <c r="H34" s="54"/>
      <c r="I34" s="55"/>
      <c r="J34" s="17"/>
      <c r="K34" s="18"/>
      <c r="L34" s="19"/>
      <c r="M34" s="24"/>
    </row>
    <row r="35" spans="1:13" s="11" customFormat="1" x14ac:dyDescent="0.2">
      <c r="A35" s="36">
        <v>23</v>
      </c>
      <c r="B35" s="72"/>
      <c r="C35" s="73"/>
      <c r="D35" s="53"/>
      <c r="E35" s="54"/>
      <c r="F35" s="55"/>
      <c r="G35" s="53"/>
      <c r="H35" s="54"/>
      <c r="I35" s="55"/>
      <c r="J35" s="17"/>
      <c r="K35" s="18"/>
      <c r="L35" s="19"/>
      <c r="M35" s="24"/>
    </row>
    <row r="36" spans="1:13" s="11" customFormat="1" x14ac:dyDescent="0.2">
      <c r="A36" s="36">
        <v>24</v>
      </c>
      <c r="B36" s="72"/>
      <c r="C36" s="73"/>
      <c r="D36" s="53"/>
      <c r="E36" s="54"/>
      <c r="F36" s="55"/>
      <c r="G36" s="53"/>
      <c r="H36" s="54"/>
      <c r="I36" s="55"/>
      <c r="J36" s="17"/>
      <c r="K36" s="18"/>
      <c r="L36" s="19"/>
      <c r="M36" s="25"/>
    </row>
    <row r="37" spans="1:13" s="11" customFormat="1" x14ac:dyDescent="0.2">
      <c r="A37" s="36">
        <v>25</v>
      </c>
      <c r="B37" s="72"/>
      <c r="C37" s="73"/>
      <c r="D37" s="53"/>
      <c r="E37" s="54"/>
      <c r="F37" s="55"/>
      <c r="G37" s="53"/>
      <c r="H37" s="54"/>
      <c r="I37" s="55"/>
      <c r="J37" s="17"/>
      <c r="K37" s="18"/>
      <c r="L37" s="19"/>
      <c r="M37" s="25"/>
    </row>
    <row r="38" spans="1:13" s="11" customFormat="1" x14ac:dyDescent="0.2">
      <c r="A38" s="36">
        <v>26</v>
      </c>
      <c r="B38" s="72"/>
      <c r="C38" s="73"/>
      <c r="D38" s="53"/>
      <c r="E38" s="54"/>
      <c r="F38" s="55"/>
      <c r="G38" s="53"/>
      <c r="H38" s="54"/>
      <c r="I38" s="55"/>
      <c r="J38" s="17"/>
      <c r="K38" s="18"/>
      <c r="L38" s="19"/>
      <c r="M38" s="25"/>
    </row>
    <row r="39" spans="1:13" s="11" customFormat="1" x14ac:dyDescent="0.2">
      <c r="A39" s="36">
        <v>27</v>
      </c>
      <c r="B39" s="72"/>
      <c r="C39" s="73"/>
      <c r="D39" s="53"/>
      <c r="E39" s="54"/>
      <c r="F39" s="55"/>
      <c r="G39" s="53"/>
      <c r="H39" s="54"/>
      <c r="I39" s="55"/>
      <c r="J39" s="17"/>
      <c r="K39" s="18"/>
      <c r="L39" s="19"/>
      <c r="M39" s="25"/>
    </row>
    <row r="40" spans="1:13" s="11" customFormat="1" x14ac:dyDescent="0.2">
      <c r="A40" s="36">
        <v>28</v>
      </c>
      <c r="B40" s="72"/>
      <c r="C40" s="73"/>
      <c r="D40" s="53"/>
      <c r="E40" s="54"/>
      <c r="F40" s="55"/>
      <c r="G40" s="53"/>
      <c r="H40" s="54"/>
      <c r="I40" s="55"/>
      <c r="J40" s="17"/>
      <c r="K40" s="18"/>
      <c r="L40" s="19"/>
      <c r="M40" s="24"/>
    </row>
    <row r="41" spans="1:13" s="11" customFormat="1" x14ac:dyDescent="0.2">
      <c r="A41" s="36">
        <v>29</v>
      </c>
      <c r="B41" s="72"/>
      <c r="C41" s="73"/>
      <c r="D41" s="53"/>
      <c r="E41" s="54"/>
      <c r="F41" s="55"/>
      <c r="G41" s="53"/>
      <c r="H41" s="54"/>
      <c r="I41" s="55"/>
      <c r="J41" s="17"/>
      <c r="K41" s="18"/>
      <c r="L41" s="19"/>
      <c r="M41" s="24"/>
    </row>
    <row r="42" spans="1:13" s="11" customFormat="1" x14ac:dyDescent="0.2">
      <c r="A42" s="36">
        <v>30</v>
      </c>
      <c r="B42" s="72"/>
      <c r="C42" s="73"/>
      <c r="D42" s="53"/>
      <c r="E42" s="54"/>
      <c r="F42" s="55"/>
      <c r="G42" s="53"/>
      <c r="H42" s="54"/>
      <c r="I42" s="55"/>
      <c r="J42" s="17"/>
      <c r="K42" s="18"/>
      <c r="L42" s="19"/>
      <c r="M42" s="24"/>
    </row>
    <row r="43" spans="1:13" s="11" customFormat="1" x14ac:dyDescent="0.2">
      <c r="A43" s="36">
        <v>31</v>
      </c>
      <c r="B43" s="72"/>
      <c r="C43" s="73"/>
      <c r="D43" s="53"/>
      <c r="E43" s="54"/>
      <c r="F43" s="55"/>
      <c r="G43" s="53"/>
      <c r="H43" s="54"/>
      <c r="I43" s="55"/>
      <c r="J43" s="17"/>
      <c r="K43" s="18"/>
      <c r="L43" s="19"/>
      <c r="M43" s="24"/>
    </row>
    <row r="44" spans="1:13" s="11" customFormat="1" x14ac:dyDescent="0.2">
      <c r="A44" s="36">
        <v>32</v>
      </c>
      <c r="B44" s="72"/>
      <c r="C44" s="73"/>
      <c r="D44" s="53"/>
      <c r="E44" s="54"/>
      <c r="F44" s="55"/>
      <c r="G44" s="53"/>
      <c r="H44" s="54"/>
      <c r="I44" s="55"/>
      <c r="J44" s="17"/>
      <c r="K44" s="18"/>
      <c r="L44" s="19"/>
      <c r="M44" s="24"/>
    </row>
    <row r="45" spans="1:13" s="11" customFormat="1" x14ac:dyDescent="0.2">
      <c r="A45" s="36">
        <v>33</v>
      </c>
      <c r="B45" s="72"/>
      <c r="C45" s="73"/>
      <c r="D45" s="53"/>
      <c r="E45" s="54"/>
      <c r="F45" s="55"/>
      <c r="G45" s="53"/>
      <c r="H45" s="54"/>
      <c r="I45" s="55"/>
      <c r="J45" s="17"/>
      <c r="K45" s="18"/>
      <c r="L45" s="19"/>
      <c r="M45" s="24"/>
    </row>
    <row r="46" spans="1:13" s="11" customFormat="1" x14ac:dyDescent="0.2">
      <c r="A46" s="36">
        <v>34</v>
      </c>
      <c r="B46" s="72"/>
      <c r="C46" s="73"/>
      <c r="D46" s="53"/>
      <c r="E46" s="54"/>
      <c r="F46" s="55"/>
      <c r="G46" s="53"/>
      <c r="H46" s="54"/>
      <c r="I46" s="55"/>
      <c r="J46" s="17"/>
      <c r="K46" s="18"/>
      <c r="L46" s="19"/>
      <c r="M46" s="24"/>
    </row>
    <row r="47" spans="1:13" s="11" customFormat="1" x14ac:dyDescent="0.2">
      <c r="A47" s="36">
        <v>35</v>
      </c>
      <c r="B47" s="72"/>
      <c r="C47" s="73"/>
      <c r="D47" s="53"/>
      <c r="E47" s="54"/>
      <c r="F47" s="55"/>
      <c r="G47" s="53"/>
      <c r="H47" s="54"/>
      <c r="I47" s="55"/>
      <c r="J47" s="17"/>
      <c r="K47" s="18"/>
      <c r="L47" s="19"/>
      <c r="M47" s="24"/>
    </row>
    <row r="48" spans="1:13" s="11" customFormat="1" x14ac:dyDescent="0.2">
      <c r="A48" s="36">
        <v>36</v>
      </c>
      <c r="B48" s="72"/>
      <c r="C48" s="73"/>
      <c r="D48" s="53"/>
      <c r="E48" s="54"/>
      <c r="F48" s="55"/>
      <c r="G48" s="53"/>
      <c r="H48" s="54"/>
      <c r="I48" s="55"/>
      <c r="J48" s="17"/>
      <c r="K48" s="18"/>
      <c r="L48" s="19"/>
      <c r="M48" s="24"/>
    </row>
    <row r="49" spans="1:13" s="11" customFormat="1" x14ac:dyDescent="0.2">
      <c r="A49" s="36">
        <v>37</v>
      </c>
      <c r="B49" s="72"/>
      <c r="C49" s="73"/>
      <c r="D49" s="53"/>
      <c r="E49" s="54"/>
      <c r="F49" s="55"/>
      <c r="G49" s="53"/>
      <c r="H49" s="54"/>
      <c r="I49" s="55"/>
      <c r="J49" s="17"/>
      <c r="K49" s="18"/>
      <c r="L49" s="19"/>
      <c r="M49" s="24"/>
    </row>
    <row r="50" spans="1:13" s="11" customFormat="1" x14ac:dyDescent="0.2">
      <c r="A50" s="36">
        <v>38</v>
      </c>
      <c r="B50" s="72"/>
      <c r="C50" s="73"/>
      <c r="D50" s="53"/>
      <c r="E50" s="54"/>
      <c r="F50" s="55"/>
      <c r="G50" s="53"/>
      <c r="H50" s="54"/>
      <c r="I50" s="55"/>
      <c r="J50" s="17"/>
      <c r="K50" s="18"/>
      <c r="L50" s="19"/>
      <c r="M50" s="24"/>
    </row>
    <row r="51" spans="1:13" s="11" customFormat="1" x14ac:dyDescent="0.2">
      <c r="A51" s="36">
        <v>39</v>
      </c>
      <c r="B51" s="72"/>
      <c r="C51" s="73"/>
      <c r="D51" s="53"/>
      <c r="E51" s="54"/>
      <c r="F51" s="55"/>
      <c r="G51" s="53"/>
      <c r="H51" s="54"/>
      <c r="I51" s="55"/>
      <c r="J51" s="17"/>
      <c r="K51" s="18"/>
      <c r="L51" s="19"/>
      <c r="M51" s="24"/>
    </row>
    <row r="52" spans="1:13" s="11" customFormat="1" x14ac:dyDescent="0.2">
      <c r="A52" s="36">
        <v>40</v>
      </c>
      <c r="B52" s="72"/>
      <c r="C52" s="73"/>
      <c r="D52" s="53"/>
      <c r="E52" s="54"/>
      <c r="F52" s="55"/>
      <c r="G52" s="53"/>
      <c r="H52" s="54"/>
      <c r="I52" s="55"/>
      <c r="J52" s="17"/>
      <c r="K52" s="18"/>
      <c r="L52" s="19"/>
      <c r="M52" s="24"/>
    </row>
    <row r="53" spans="1:13" s="11" customFormat="1" x14ac:dyDescent="0.2">
      <c r="A53" s="36">
        <v>41</v>
      </c>
      <c r="B53" s="72"/>
      <c r="C53" s="73"/>
      <c r="D53" s="53"/>
      <c r="E53" s="54"/>
      <c r="F53" s="55"/>
      <c r="G53" s="53"/>
      <c r="H53" s="54"/>
      <c r="I53" s="55"/>
      <c r="J53" s="17"/>
      <c r="K53" s="18"/>
      <c r="L53" s="19"/>
      <c r="M53" s="24"/>
    </row>
    <row r="54" spans="1:13" s="11" customFormat="1" x14ac:dyDescent="0.2">
      <c r="A54" s="36">
        <v>42</v>
      </c>
      <c r="B54" s="72"/>
      <c r="C54" s="73"/>
      <c r="D54" s="53"/>
      <c r="E54" s="54"/>
      <c r="F54" s="55"/>
      <c r="G54" s="53"/>
      <c r="H54" s="54"/>
      <c r="I54" s="55"/>
      <c r="J54" s="17"/>
      <c r="K54" s="18"/>
      <c r="L54" s="19"/>
      <c r="M54" s="24"/>
    </row>
    <row r="55" spans="1:13" s="11" customFormat="1" x14ac:dyDescent="0.2">
      <c r="A55" s="36">
        <v>43</v>
      </c>
      <c r="B55" s="72"/>
      <c r="C55" s="73"/>
      <c r="D55" s="53"/>
      <c r="E55" s="54"/>
      <c r="F55" s="55"/>
      <c r="G55" s="53"/>
      <c r="H55" s="54"/>
      <c r="I55" s="55"/>
      <c r="J55" s="17"/>
      <c r="K55" s="18"/>
      <c r="L55" s="19"/>
      <c r="M55" s="24"/>
    </row>
    <row r="56" spans="1:13" s="11" customFormat="1" x14ac:dyDescent="0.2">
      <c r="A56" s="36">
        <v>44</v>
      </c>
      <c r="B56" s="72"/>
      <c r="C56" s="73"/>
      <c r="D56" s="69"/>
      <c r="E56" s="54"/>
      <c r="F56" s="55"/>
      <c r="G56" s="53"/>
      <c r="H56" s="54"/>
      <c r="I56" s="55"/>
      <c r="J56" s="17"/>
      <c r="K56" s="18"/>
      <c r="L56" s="19"/>
      <c r="M56" s="24"/>
    </row>
    <row r="57" spans="1:13" s="11" customFormat="1" x14ac:dyDescent="0.2">
      <c r="A57" s="36">
        <v>45</v>
      </c>
      <c r="B57" s="72"/>
      <c r="C57" s="73"/>
      <c r="D57" s="53"/>
      <c r="E57" s="54"/>
      <c r="F57" s="55"/>
      <c r="G57" s="53"/>
      <c r="H57" s="54"/>
      <c r="I57" s="55"/>
      <c r="J57" s="17"/>
      <c r="K57" s="18"/>
      <c r="L57" s="19"/>
      <c r="M57" s="24"/>
    </row>
    <row r="58" spans="1:13" s="11" customFormat="1" x14ac:dyDescent="0.2">
      <c r="A58" s="36">
        <v>46</v>
      </c>
      <c r="B58" s="72"/>
      <c r="C58" s="73"/>
      <c r="D58" s="53"/>
      <c r="E58" s="54"/>
      <c r="F58" s="55"/>
      <c r="G58" s="53"/>
      <c r="H58" s="54"/>
      <c r="I58" s="55"/>
      <c r="J58" s="17"/>
      <c r="K58" s="18"/>
      <c r="L58" s="19"/>
      <c r="M58" s="24"/>
    </row>
    <row r="59" spans="1:13" s="11" customFormat="1" x14ac:dyDescent="0.2">
      <c r="A59" s="36">
        <v>47</v>
      </c>
      <c r="B59" s="72"/>
      <c r="C59" s="73"/>
      <c r="D59" s="53"/>
      <c r="E59" s="54"/>
      <c r="F59" s="55"/>
      <c r="G59" s="53"/>
      <c r="H59" s="54"/>
      <c r="I59" s="55"/>
      <c r="J59" s="17"/>
      <c r="K59" s="18"/>
      <c r="L59" s="19"/>
      <c r="M59" s="24"/>
    </row>
    <row r="60" spans="1:13" s="11" customFormat="1" x14ac:dyDescent="0.2">
      <c r="A60" s="36">
        <v>48</v>
      </c>
      <c r="B60" s="72"/>
      <c r="C60" s="73"/>
      <c r="D60" s="53"/>
      <c r="E60" s="54"/>
      <c r="F60" s="55"/>
      <c r="G60" s="53"/>
      <c r="H60" s="54"/>
      <c r="I60" s="55"/>
      <c r="J60" s="17"/>
      <c r="K60" s="18"/>
      <c r="L60" s="19"/>
      <c r="M60" s="24"/>
    </row>
    <row r="61" spans="1:13" s="11" customFormat="1" x14ac:dyDescent="0.2">
      <c r="A61" s="36">
        <v>49</v>
      </c>
      <c r="B61" s="72"/>
      <c r="C61" s="73"/>
      <c r="D61" s="53"/>
      <c r="E61" s="54"/>
      <c r="F61" s="55"/>
      <c r="G61" s="53"/>
      <c r="H61" s="54"/>
      <c r="I61" s="55"/>
      <c r="J61" s="17"/>
      <c r="K61" s="18"/>
      <c r="L61" s="19"/>
      <c r="M61" s="24"/>
    </row>
    <row r="62" spans="1:13" s="11" customFormat="1" x14ac:dyDescent="0.2">
      <c r="A62" s="36">
        <v>50</v>
      </c>
      <c r="B62" s="72"/>
      <c r="C62" s="73"/>
      <c r="D62" s="53"/>
      <c r="E62" s="54"/>
      <c r="F62" s="55"/>
      <c r="G62" s="53"/>
      <c r="H62" s="54"/>
      <c r="I62" s="55"/>
      <c r="J62" s="17"/>
      <c r="K62" s="18"/>
      <c r="L62" s="19"/>
      <c r="M62" s="24"/>
    </row>
    <row r="63" spans="1:13" ht="13.5" thickBot="1" x14ac:dyDescent="0.25">
      <c r="A63" s="37"/>
      <c r="B63" s="58"/>
      <c r="C63" s="60"/>
      <c r="D63" s="58"/>
      <c r="E63" s="59"/>
      <c r="F63" s="60"/>
      <c r="G63" s="52"/>
      <c r="H63" s="52"/>
      <c r="I63" s="52"/>
      <c r="J63" s="38"/>
      <c r="K63" s="39"/>
      <c r="L63" s="26">
        <f>SUM(L13:L62)</f>
        <v>0</v>
      </c>
      <c r="M63" s="27"/>
    </row>
    <row r="65" spans="7:12" s="11" customFormat="1" ht="33" customHeight="1" thickBot="1" x14ac:dyDescent="0.25">
      <c r="G65" s="74" t="s">
        <v>28</v>
      </c>
      <c r="H65" s="74"/>
      <c r="I65" s="74"/>
      <c r="J65" s="74"/>
      <c r="K65" s="74"/>
      <c r="L65" s="74"/>
    </row>
    <row r="66" spans="7:12" s="11" customFormat="1" ht="16.5" customHeight="1" x14ac:dyDescent="0.2">
      <c r="G66" s="56" t="s">
        <v>3</v>
      </c>
      <c r="H66" s="57"/>
      <c r="I66" s="57"/>
      <c r="J66" s="57"/>
      <c r="K66" s="14"/>
      <c r="L66" s="31">
        <f ca="1">SUMIF($B$13:$C$62,G66,$L$13:$L$62)</f>
        <v>0</v>
      </c>
    </row>
    <row r="67" spans="7:12" s="11" customFormat="1" ht="14.25" customHeight="1" x14ac:dyDescent="0.2">
      <c r="G67" s="48" t="s">
        <v>4</v>
      </c>
      <c r="H67" s="49"/>
      <c r="I67" s="49"/>
      <c r="J67" s="49"/>
      <c r="K67" s="15"/>
      <c r="L67" s="32">
        <f ca="1">SUMIF($B$13:$C$62,G67,$L$13:$L$62)</f>
        <v>0</v>
      </c>
    </row>
    <row r="68" spans="7:12" s="11" customFormat="1" ht="15.75" customHeight="1" x14ac:dyDescent="0.2">
      <c r="G68" s="48" t="s">
        <v>5</v>
      </c>
      <c r="H68" s="49"/>
      <c r="I68" s="49"/>
      <c r="J68" s="49"/>
      <c r="K68" s="15"/>
      <c r="L68" s="32">
        <f ca="1">SUMIF($B$13:$C$62,G68,$L$13:$L$62)</f>
        <v>0</v>
      </c>
    </row>
    <row r="69" spans="7:12" s="11" customFormat="1" ht="14.25" customHeight="1" x14ac:dyDescent="0.2">
      <c r="G69" s="48" t="s">
        <v>6</v>
      </c>
      <c r="H69" s="49"/>
      <c r="I69" s="49"/>
      <c r="J69" s="49"/>
      <c r="K69" s="15"/>
      <c r="L69" s="32">
        <f ca="1">SUMIF($B$13:$C$62,G69,$L$13:$L$62)</f>
        <v>0</v>
      </c>
    </row>
    <row r="70" spans="7:12" s="11" customFormat="1" ht="14.25" customHeight="1" thickBot="1" x14ac:dyDescent="0.25">
      <c r="G70" s="50" t="s">
        <v>7</v>
      </c>
      <c r="H70" s="51"/>
      <c r="I70" s="51"/>
      <c r="J70" s="51"/>
      <c r="K70" s="16"/>
      <c r="L70" s="33">
        <f ca="1">SUMIF($B$13:$C$62,G70,$L$13:$L$62)</f>
        <v>0</v>
      </c>
    </row>
  </sheetData>
  <sheetProtection algorithmName="SHA-512" hashValue="DqOA1pdd7ZG+lxGH4J+wn17hd2eTvxBYx0d9tPYGBHqbTuBn0+pFuTcK3r6bnaTOw8pOjH96aPhYSk65PukCgQ==" saltValue="+9tZ0yZ2fY7rqj+aIR00pg==" spinCount="100000" sheet="1" objects="1" scenarios="1" selectLockedCells="1"/>
  <mergeCells count="175"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2:K2"/>
    <mergeCell ref="A4:B4"/>
    <mergeCell ref="A5:B5"/>
    <mergeCell ref="A6:B6"/>
    <mergeCell ref="A7:B7"/>
    <mergeCell ref="A8:B8"/>
    <mergeCell ref="A9:B9"/>
    <mergeCell ref="B12:C12"/>
    <mergeCell ref="B18:C18"/>
    <mergeCell ref="A11:M11"/>
    <mergeCell ref="B32:C32"/>
    <mergeCell ref="B23:C23"/>
    <mergeCell ref="B24:C24"/>
    <mergeCell ref="B25:C25"/>
    <mergeCell ref="B26:C26"/>
    <mergeCell ref="B27:C27"/>
    <mergeCell ref="D29:F29"/>
    <mergeCell ref="D30:F30"/>
    <mergeCell ref="D31:F31"/>
    <mergeCell ref="D25:F25"/>
    <mergeCell ref="D24:F24"/>
    <mergeCell ref="B28:C28"/>
    <mergeCell ref="B29:C29"/>
    <mergeCell ref="B30:C30"/>
    <mergeCell ref="B31:C31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D39:F39"/>
    <mergeCell ref="D40:F40"/>
    <mergeCell ref="D41:F41"/>
    <mergeCell ref="D26:F26"/>
    <mergeCell ref="B63:C63"/>
    <mergeCell ref="C9:D9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D32:F32"/>
    <mergeCell ref="D33:F33"/>
    <mergeCell ref="D34:F34"/>
    <mergeCell ref="D35:F35"/>
    <mergeCell ref="D36:F36"/>
    <mergeCell ref="D27:F27"/>
    <mergeCell ref="D28:F28"/>
    <mergeCell ref="D62:F62"/>
    <mergeCell ref="D57:F57"/>
    <mergeCell ref="D58:F58"/>
    <mergeCell ref="D59:F59"/>
    <mergeCell ref="D60:F60"/>
    <mergeCell ref="D61:F61"/>
    <mergeCell ref="D52:F52"/>
    <mergeCell ref="D53:F53"/>
    <mergeCell ref="D54:F54"/>
    <mergeCell ref="D55:F55"/>
    <mergeCell ref="D56:F56"/>
    <mergeCell ref="D47:F47"/>
    <mergeCell ref="D48:F48"/>
    <mergeCell ref="D49:F49"/>
    <mergeCell ref="D50:F50"/>
    <mergeCell ref="D51:F51"/>
    <mergeCell ref="D42:F42"/>
    <mergeCell ref="D43:F43"/>
    <mergeCell ref="D44:F44"/>
    <mergeCell ref="D45:F45"/>
    <mergeCell ref="D46:F46"/>
    <mergeCell ref="D37:F37"/>
    <mergeCell ref="D38:F38"/>
    <mergeCell ref="D63:F63"/>
    <mergeCell ref="C4:H4"/>
    <mergeCell ref="C5:H5"/>
    <mergeCell ref="C6:H6"/>
    <mergeCell ref="C7:H7"/>
    <mergeCell ref="G12:I12"/>
    <mergeCell ref="G13:I13"/>
    <mergeCell ref="G14:I14"/>
    <mergeCell ref="G15:I15"/>
    <mergeCell ref="G16:I16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G22:I22"/>
    <mergeCell ref="G23:I23"/>
    <mergeCell ref="G24:I24"/>
    <mergeCell ref="G25:I25"/>
    <mergeCell ref="G26:I26"/>
    <mergeCell ref="G17:I17"/>
    <mergeCell ref="G18:I18"/>
    <mergeCell ref="G19:I19"/>
    <mergeCell ref="G20:I20"/>
    <mergeCell ref="G21:I21"/>
    <mergeCell ref="G32:I32"/>
    <mergeCell ref="G33:I33"/>
    <mergeCell ref="G34:I34"/>
    <mergeCell ref="G35:I35"/>
    <mergeCell ref="G36:I36"/>
    <mergeCell ref="G27:I27"/>
    <mergeCell ref="G28:I28"/>
    <mergeCell ref="G29:I29"/>
    <mergeCell ref="G30:I30"/>
    <mergeCell ref="G31:I31"/>
    <mergeCell ref="G42:I42"/>
    <mergeCell ref="G43:I43"/>
    <mergeCell ref="G44:I44"/>
    <mergeCell ref="G45:I45"/>
    <mergeCell ref="G46:I46"/>
    <mergeCell ref="G37:I37"/>
    <mergeCell ref="G38:I38"/>
    <mergeCell ref="G39:I39"/>
    <mergeCell ref="G40:I40"/>
    <mergeCell ref="G41:I41"/>
    <mergeCell ref="G52:I52"/>
    <mergeCell ref="G53:I53"/>
    <mergeCell ref="G54:I54"/>
    <mergeCell ref="G55:I55"/>
    <mergeCell ref="G56:I56"/>
    <mergeCell ref="G47:I47"/>
    <mergeCell ref="G48:I48"/>
    <mergeCell ref="G49:I49"/>
    <mergeCell ref="G50:I50"/>
    <mergeCell ref="G51:I51"/>
    <mergeCell ref="G69:J69"/>
    <mergeCell ref="G70:J70"/>
    <mergeCell ref="G63:I63"/>
    <mergeCell ref="G62:I62"/>
    <mergeCell ref="G57:I57"/>
    <mergeCell ref="G58:I58"/>
    <mergeCell ref="G59:I59"/>
    <mergeCell ref="G60:I60"/>
    <mergeCell ref="G61:I61"/>
    <mergeCell ref="G66:J66"/>
    <mergeCell ref="G67:J67"/>
    <mergeCell ref="G68:J68"/>
    <mergeCell ref="G65:L65"/>
  </mergeCells>
  <conditionalFormatting sqref="C4:C9">
    <cfRule type="expression" dxfId="7" priority="16">
      <formula>ISBLANK($C4)</formula>
    </cfRule>
  </conditionalFormatting>
  <conditionalFormatting sqref="E8">
    <cfRule type="expression" dxfId="6" priority="20">
      <formula>ISBLANK($E8)</formula>
    </cfRule>
  </conditionalFormatting>
  <conditionalFormatting sqref="D13:L62">
    <cfRule type="expression" dxfId="5" priority="10">
      <formula>ISBLANK(D13)</formula>
    </cfRule>
  </conditionalFormatting>
  <conditionalFormatting sqref="B13:C62">
    <cfRule type="expression" dxfId="4" priority="9">
      <formula>ISBLANK(B13)</formula>
    </cfRule>
  </conditionalFormatting>
  <dataValidations xWindow="281" yWindow="577" count="2">
    <dataValidation type="list" allowBlank="1" showInputMessage="1" showErrorMessage="1" sqref="IQ4:IU4 SM4:SQ4 ACI4:ACM4 AME4:AMI4 AWA4:AWE4 BFW4:BGA4 BPS4:BPW4 BZO4:BZS4 CJK4:CJO4 CTG4:CTK4 DDC4:DDG4 DMY4:DNC4 DWU4:DWY4 EGQ4:EGU4 EQM4:EQQ4 FAI4:FAM4 FKE4:FKI4 FUA4:FUE4 GDW4:GEA4 GNS4:GNW4 GXO4:GXS4 HHK4:HHO4 HRG4:HRK4 IBC4:IBG4 IKY4:ILC4 IUU4:IUY4 JEQ4:JEU4 JOM4:JOQ4 JYI4:JYM4 KIE4:KII4 KSA4:KSE4 LBW4:LCA4 LLS4:LLW4 LVO4:LVS4 MFK4:MFO4 MPG4:MPK4 MZC4:MZG4 NIY4:NJC4 NSU4:NSY4 OCQ4:OCU4 OMM4:OMQ4 OWI4:OWM4 PGE4:PGI4 PQA4:PQE4 PZW4:QAA4 QJS4:QJW4 QTO4:QTS4 RDK4:RDO4 RNG4:RNK4 RXC4:RXG4 SGY4:SHC4 SQU4:SQY4 TAQ4:TAU4 TKM4:TKQ4 TUI4:TUM4 UEE4:UEI4 UOA4:UOE4 UXW4:UYA4 VHS4:VHW4 VRO4:VRS4 WBK4:WBO4 WLG4:WLK4 WVC4:WVG4">
      <formula1>$A$148:$A$152</formula1>
    </dataValidation>
    <dataValidation type="list" allowBlank="1" showInputMessage="1" showErrorMessage="1" sqref="IQ5:IU5 SM5:SQ5 ACI5:ACM5 AME5:AMI5 AWA5:AWE5 BFW5:BGA5 BPS5:BPW5 BZO5:BZS5 CJK5:CJO5 CTG5:CTK5 DDC5:DDG5 DMY5:DNC5 DWU5:DWY5 EGQ5:EGU5 EQM5:EQQ5 FAI5:FAM5 FKE5:FKI5 FUA5:FUE5 GDW5:GEA5 GNS5:GNW5 GXO5:GXS5 HHK5:HHO5 HRG5:HRK5 IBC5:IBG5 IKY5:ILC5 IUU5:IUY5 JEQ5:JEU5 JOM5:JOQ5 JYI5:JYM5 KIE5:KII5 KSA5:KSE5 LBW5:LCA5 LLS5:LLW5 LVO5:LVS5 MFK5:MFO5 MPG5:MPK5 MZC5:MZG5 NIY5:NJC5 NSU5:NSY5 OCQ5:OCU5 OMM5:OMQ5 OWI5:OWM5 PGE5:PGI5 PQA5:PQE5 PZW5:QAA5 QJS5:QJW5 QTO5:QTS5 RDK5:RDO5 RNG5:RNK5 RXC5:RXG5 SGY5:SHC5 SQU5:SQY5 TAQ5:TAU5 TKM5:TKQ5 TUI5:TUM5 UEE5:UEI5 UOA5:UOE5 UXW5:UYA5 VHS5:VHW5 VRO5:VRS5 WBK5:WBO5 WLG5:WLK5 WVC5:WVG5">
      <formula1>$A$154:$A$156</formula1>
    </dataValidation>
  </dataValidations>
  <printOptions horizontalCentered="1"/>
  <pageMargins left="0.35433070866141736" right="0.35433070866141736" top="0.98425196850393704" bottom="0.78740157480314965" header="0.51181102362204722" footer="0.51181102362204722"/>
  <pageSetup paperSize="9" scale="85" fitToHeight="0" orientation="landscape" r:id="rId1"/>
  <headerFooter>
    <oddFooter>&amp;RSeite &amp;P von &amp;N</oddFooter>
  </headerFooter>
  <rowBreaks count="1" manualBreakCount="1">
    <brk id="3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81" yWindow="577" count="3">
        <x14:dataValidation type="list" allowBlank="1" showInputMessage="1" showErrorMessage="1">
          <x14:formula1>
            <xm:f>Listen!$A$12:$A$14</xm:f>
          </x14:formula1>
          <xm:sqref>C4</xm:sqref>
        </x14:dataValidation>
        <x14:dataValidation type="list" allowBlank="1" showInputMessage="1" showErrorMessage="1">
          <x14:formula1>
            <xm:f>Listen!$A$9:$A$10</xm:f>
          </x14:formula1>
          <xm:sqref>C5</xm:sqref>
        </x14:dataValidation>
        <x14:dataValidation type="list" allowBlank="1" showInputMessage="1" showErrorMessage="1" error="Es dürfen nur die vorgegebenen Finanzierungs- bzw. Einnahmearten ausgewählt werden!" prompt="Bitte Kofinanzierungsart auswählen! Die erhaltenen ESF- und Landesmittel der NBank sind nicht zu erfassen!">
          <x14:formula1>
            <xm:f>Listen!$A$1:$A$6</xm:f>
          </x14:formula1>
          <xm:sqref>B13:C62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C19"/>
  <sheetViews>
    <sheetView workbookViewId="0">
      <selection activeCell="J22" sqref="J22"/>
    </sheetView>
  </sheetViews>
  <sheetFormatPr baseColWidth="10" defaultRowHeight="12.75" x14ac:dyDescent="0.2"/>
  <sheetData>
    <row r="2" spans="1:1" x14ac:dyDescent="0.2">
      <c r="A2" s="1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9" spans="1:1" x14ac:dyDescent="0.2">
      <c r="A9" t="s">
        <v>20</v>
      </c>
    </row>
    <row r="10" spans="1:1" x14ac:dyDescent="0.2">
      <c r="A10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8" spans="1:3" x14ac:dyDescent="0.2">
      <c r="B18" s="20"/>
    </row>
    <row r="19" spans="1:3" x14ac:dyDescent="0.2">
      <c r="A19" s="20"/>
      <c r="B19" s="20"/>
      <c r="C19" s="20"/>
    </row>
  </sheetData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P70"/>
  <sheetViews>
    <sheetView showGridLines="0" zoomScaleNormal="100" workbookViewId="0">
      <selection activeCell="A3" sqref="A3"/>
    </sheetView>
  </sheetViews>
  <sheetFormatPr baseColWidth="10" defaultColWidth="11.42578125" defaultRowHeight="12.75" x14ac:dyDescent="0.2"/>
  <cols>
    <col min="1" max="1" width="6.5703125" style="12" customWidth="1"/>
    <col min="2" max="2" width="18.42578125" style="12" customWidth="1"/>
    <col min="3" max="3" width="11.140625" style="12" customWidth="1"/>
    <col min="4" max="4" width="10.140625" style="12" customWidth="1"/>
    <col min="5" max="5" width="11.140625" style="12" customWidth="1"/>
    <col min="6" max="6" width="10.42578125" style="12" customWidth="1"/>
    <col min="7" max="7" width="11.7109375" style="13" customWidth="1"/>
    <col min="8" max="8" width="9.42578125" style="12" customWidth="1"/>
    <col min="9" max="9" width="10.140625" style="12" bestFit="1" customWidth="1"/>
    <col min="10" max="10" width="11.28515625" style="12" customWidth="1"/>
    <col min="11" max="11" width="11.85546875" style="12" customWidth="1"/>
    <col min="12" max="12" width="16.85546875" style="12" customWidth="1"/>
    <col min="13" max="13" width="27.42578125" style="12" customWidth="1"/>
    <col min="14" max="14" width="14.42578125" style="13" customWidth="1"/>
    <col min="15" max="15" width="14.7109375" style="12" customWidth="1"/>
    <col min="16" max="16" width="27.42578125" style="12" customWidth="1"/>
    <col min="17" max="16384" width="11.42578125" style="12"/>
  </cols>
  <sheetData>
    <row r="1" spans="1:16" s="2" customFormat="1" ht="80.25" customHeight="1" x14ac:dyDescent="0.2"/>
    <row r="2" spans="1:16" s="2" customFormat="1" ht="42.75" customHeight="1" x14ac:dyDescent="0.2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6" s="2" customFormat="1" x14ac:dyDescent="0.2"/>
    <row r="4" spans="1:16" s="2" customFormat="1" ht="15" x14ac:dyDescent="0.25">
      <c r="A4" s="76" t="s">
        <v>13</v>
      </c>
      <c r="B4" s="76"/>
      <c r="C4" s="61" t="str">
        <f>IF(Finanzierung!C4="","",Finanzierung!C4)</f>
        <v/>
      </c>
      <c r="D4" s="62"/>
      <c r="E4" s="62"/>
      <c r="F4" s="62"/>
      <c r="G4" s="62"/>
      <c r="H4" s="62"/>
      <c r="I4" s="7" t="str">
        <f>IF(ISBLANK(C4),"bitte Richtlinienschwerpunkt auswählen","")</f>
        <v/>
      </c>
    </row>
    <row r="5" spans="1:16" s="2" customFormat="1" ht="15" x14ac:dyDescent="0.25">
      <c r="A5" s="76" t="s">
        <v>14</v>
      </c>
      <c r="B5" s="76"/>
      <c r="C5" s="61" t="str">
        <f>IF(Finanzierung!C5="","",Finanzierung!C5)</f>
        <v/>
      </c>
      <c r="D5" s="62"/>
      <c r="E5" s="62"/>
      <c r="F5" s="62"/>
      <c r="G5" s="62"/>
      <c r="H5" s="62"/>
      <c r="I5" s="7" t="str">
        <f>IF(ISBLANK(C5),"bitte Programmgebiet auswählen","")</f>
        <v/>
      </c>
    </row>
    <row r="6" spans="1:16" s="2" customFormat="1" ht="15" x14ac:dyDescent="0.25">
      <c r="A6" s="76" t="s">
        <v>15</v>
      </c>
      <c r="B6" s="76"/>
      <c r="C6" s="61" t="str">
        <f>IF(Finanzierung!C6="","",Finanzierung!C6)</f>
        <v/>
      </c>
      <c r="D6" s="62"/>
      <c r="E6" s="62"/>
      <c r="F6" s="62"/>
      <c r="G6" s="62"/>
      <c r="H6" s="62"/>
      <c r="I6" s="7" t="str">
        <f>IF(ISBLANK(C6),"bitte Kundennamen eintragen","")</f>
        <v/>
      </c>
    </row>
    <row r="7" spans="1:16" s="2" customFormat="1" ht="15" x14ac:dyDescent="0.25">
      <c r="A7" s="76" t="s">
        <v>16</v>
      </c>
      <c r="B7" s="76"/>
      <c r="C7" s="61" t="str">
        <f>IF(Finanzierung!C7="","",Finanzierung!C7)</f>
        <v/>
      </c>
      <c r="D7" s="62"/>
      <c r="E7" s="62"/>
      <c r="F7" s="62"/>
      <c r="G7" s="62"/>
      <c r="H7" s="62"/>
      <c r="I7" s="7" t="str">
        <f>IF(ISBLANK(C7),"bitte Projekttitel angeben","")</f>
        <v/>
      </c>
    </row>
    <row r="8" spans="1:16" s="2" customFormat="1" ht="15" x14ac:dyDescent="0.25">
      <c r="A8" s="76" t="s">
        <v>17</v>
      </c>
      <c r="B8" s="76"/>
      <c r="C8" s="42" t="str">
        <f>IF(Finanzierung!C8="","",Finanzierung!C8)</f>
        <v/>
      </c>
      <c r="D8" s="4" t="s">
        <v>18</v>
      </c>
      <c r="E8" s="43" t="str">
        <f>IF(Finanzierung!E8="","",Finanzierung!E8)</f>
        <v/>
      </c>
      <c r="F8" s="8"/>
      <c r="I8" s="7" t="str">
        <f>IF(OR(ISBLANK(C8),ISBLANK(E8)),"bitte Projektzeitraum eingeben","")</f>
        <v/>
      </c>
    </row>
    <row r="9" spans="1:16" s="2" customFormat="1" ht="15" x14ac:dyDescent="0.25">
      <c r="A9" s="76" t="s">
        <v>19</v>
      </c>
      <c r="B9" s="76"/>
      <c r="C9" s="70" t="str">
        <f>IF(Finanzierung!C9="","",Finanzierung!C9)</f>
        <v/>
      </c>
      <c r="D9" s="71"/>
      <c r="E9" s="6"/>
      <c r="F9" s="6"/>
      <c r="I9" s="7" t="str">
        <f>IF(ISBLANK(C9),"bitte Antragsnummer angeben","")</f>
        <v/>
      </c>
    </row>
    <row r="11" spans="1:16" ht="36.75" customHeight="1" thickBot="1" x14ac:dyDescent="0.25">
      <c r="A11" s="77" t="str">
        <f>IF(C4=Listen!A14,"Sofern Ihr SiJu-Projekt ausschließlich aus Mitteln des Landes Niedersachsen gefördert wird u. keine anderweitige Finanzierung erfolgt, ist die nachstehende Tabelle nicht auszufüllen. Bitte das Dokument dennoch zum VN hochladen!","")</f>
        <v/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3" t="s">
        <v>29</v>
      </c>
      <c r="O11" s="83"/>
      <c r="P11" s="83"/>
    </row>
    <row r="12" spans="1:16" s="9" customFormat="1" ht="30" customHeight="1" x14ac:dyDescent="0.2">
      <c r="A12" s="21"/>
      <c r="B12" s="66" t="s">
        <v>0</v>
      </c>
      <c r="C12" s="68"/>
      <c r="D12" s="66" t="s">
        <v>11</v>
      </c>
      <c r="E12" s="67"/>
      <c r="F12" s="68"/>
      <c r="G12" s="65" t="s">
        <v>10</v>
      </c>
      <c r="H12" s="65"/>
      <c r="I12" s="65"/>
      <c r="J12" s="41" t="s">
        <v>9</v>
      </c>
      <c r="K12" s="41" t="s">
        <v>26</v>
      </c>
      <c r="L12" s="41" t="s">
        <v>8</v>
      </c>
      <c r="M12" s="23" t="s">
        <v>25</v>
      </c>
      <c r="N12" s="40" t="s">
        <v>1</v>
      </c>
      <c r="O12" s="41" t="s">
        <v>2</v>
      </c>
      <c r="P12" s="23" t="s">
        <v>12</v>
      </c>
    </row>
    <row r="13" spans="1:16" s="11" customFormat="1" x14ac:dyDescent="0.2">
      <c r="A13" s="36">
        <v>1</v>
      </c>
      <c r="B13" s="78" t="str">
        <f>IF(Finanzierung!B13="","",Finanzierung!B13)</f>
        <v/>
      </c>
      <c r="C13" s="79"/>
      <c r="D13" s="80" t="str">
        <f>IF(Finanzierung!D13="","",Finanzierung!D13)</f>
        <v/>
      </c>
      <c r="E13" s="81"/>
      <c r="F13" s="82"/>
      <c r="G13" s="80" t="str">
        <f>IF(Finanzierung!G13="","",Finanzierung!G13)</f>
        <v/>
      </c>
      <c r="H13" s="81"/>
      <c r="I13" s="82"/>
      <c r="J13" s="44" t="str">
        <f>IF(Finanzierung!J13="","",Finanzierung!J13)</f>
        <v/>
      </c>
      <c r="K13" s="45" t="str">
        <f>IF(Finanzierung!K13="","",Finanzierung!K13)</f>
        <v/>
      </c>
      <c r="L13" s="46" t="str">
        <f>IF(Finanzierung!L13="","",Finanzierung!L13)</f>
        <v/>
      </c>
      <c r="M13" s="47" t="str">
        <f>IF(Finanzierung!M13="","",Finanzierung!M13)</f>
        <v/>
      </c>
      <c r="N13" s="34"/>
      <c r="O13" s="10" t="str">
        <f>IF(ISERROR(L13-N13),"",L13-N13)</f>
        <v/>
      </c>
      <c r="P13" s="24"/>
    </row>
    <row r="14" spans="1:16" s="11" customFormat="1" x14ac:dyDescent="0.2">
      <c r="A14" s="36">
        <v>2</v>
      </c>
      <c r="B14" s="78" t="str">
        <f>IF(Finanzierung!B14="","",Finanzierung!B14)</f>
        <v/>
      </c>
      <c r="C14" s="79"/>
      <c r="D14" s="80" t="str">
        <f>IF(Finanzierung!D14="","",Finanzierung!D14)</f>
        <v/>
      </c>
      <c r="E14" s="81"/>
      <c r="F14" s="82"/>
      <c r="G14" s="80" t="str">
        <f>IF(Finanzierung!G14="","",Finanzierung!G14)</f>
        <v/>
      </c>
      <c r="H14" s="81"/>
      <c r="I14" s="82"/>
      <c r="J14" s="44" t="str">
        <f>IF(Finanzierung!J14="","",Finanzierung!J14)</f>
        <v/>
      </c>
      <c r="K14" s="45" t="str">
        <f>IF(Finanzierung!K14="","",Finanzierung!K14)</f>
        <v/>
      </c>
      <c r="L14" s="46" t="str">
        <f>IF(Finanzierung!L14="","",Finanzierung!L14)</f>
        <v/>
      </c>
      <c r="M14" s="47" t="str">
        <f>IF(Finanzierung!M14="","",Finanzierung!M14)</f>
        <v/>
      </c>
      <c r="N14" s="34"/>
      <c r="O14" s="10" t="str">
        <f t="shared" ref="O14:O62" si="0">IF(ISERROR(L14-N14),"",L14-N14)</f>
        <v/>
      </c>
      <c r="P14" s="24"/>
    </row>
    <row r="15" spans="1:16" s="11" customFormat="1" x14ac:dyDescent="0.2">
      <c r="A15" s="36">
        <v>3</v>
      </c>
      <c r="B15" s="78" t="str">
        <f>IF(Finanzierung!B15="","",Finanzierung!B15)</f>
        <v/>
      </c>
      <c r="C15" s="79"/>
      <c r="D15" s="80" t="str">
        <f>IF(Finanzierung!D15="","",Finanzierung!D15)</f>
        <v/>
      </c>
      <c r="E15" s="81"/>
      <c r="F15" s="82"/>
      <c r="G15" s="80" t="str">
        <f>IF(Finanzierung!G15="","",Finanzierung!G15)</f>
        <v/>
      </c>
      <c r="H15" s="81"/>
      <c r="I15" s="82"/>
      <c r="J15" s="44" t="str">
        <f>IF(Finanzierung!J15="","",Finanzierung!J15)</f>
        <v/>
      </c>
      <c r="K15" s="45" t="str">
        <f>IF(Finanzierung!K15="","",Finanzierung!K15)</f>
        <v/>
      </c>
      <c r="L15" s="46" t="str">
        <f>IF(Finanzierung!L15="","",Finanzierung!L15)</f>
        <v/>
      </c>
      <c r="M15" s="47" t="str">
        <f>IF(Finanzierung!M15="","",Finanzierung!M15)</f>
        <v/>
      </c>
      <c r="N15" s="34"/>
      <c r="O15" s="10" t="str">
        <f t="shared" si="0"/>
        <v/>
      </c>
      <c r="P15" s="24"/>
    </row>
    <row r="16" spans="1:16" s="11" customFormat="1" x14ac:dyDescent="0.2">
      <c r="A16" s="36">
        <v>4</v>
      </c>
      <c r="B16" s="78" t="str">
        <f>IF(Finanzierung!B16="","",Finanzierung!B16)</f>
        <v/>
      </c>
      <c r="C16" s="79"/>
      <c r="D16" s="80" t="str">
        <f>IF(Finanzierung!D16="","",Finanzierung!D16)</f>
        <v/>
      </c>
      <c r="E16" s="81"/>
      <c r="F16" s="82"/>
      <c r="G16" s="80" t="str">
        <f>IF(Finanzierung!G16="","",Finanzierung!G16)</f>
        <v/>
      </c>
      <c r="H16" s="81"/>
      <c r="I16" s="82"/>
      <c r="J16" s="44" t="str">
        <f>IF(Finanzierung!J16="","",Finanzierung!J16)</f>
        <v/>
      </c>
      <c r="K16" s="45" t="str">
        <f>IF(Finanzierung!K16="","",Finanzierung!K16)</f>
        <v/>
      </c>
      <c r="L16" s="46" t="str">
        <f>IF(Finanzierung!L16="","",Finanzierung!L16)</f>
        <v/>
      </c>
      <c r="M16" s="47" t="str">
        <f>IF(Finanzierung!M16="","",Finanzierung!M16)</f>
        <v/>
      </c>
      <c r="N16" s="34"/>
      <c r="O16" s="10" t="str">
        <f t="shared" si="0"/>
        <v/>
      </c>
      <c r="P16" s="24"/>
    </row>
    <row r="17" spans="1:16" s="11" customFormat="1" x14ac:dyDescent="0.2">
      <c r="A17" s="36">
        <v>5</v>
      </c>
      <c r="B17" s="78" t="str">
        <f>IF(Finanzierung!B17="","",Finanzierung!B17)</f>
        <v/>
      </c>
      <c r="C17" s="79"/>
      <c r="D17" s="80" t="str">
        <f>IF(Finanzierung!D17="","",Finanzierung!D17)</f>
        <v/>
      </c>
      <c r="E17" s="81"/>
      <c r="F17" s="82"/>
      <c r="G17" s="80" t="str">
        <f>IF(Finanzierung!G17="","",Finanzierung!G17)</f>
        <v/>
      </c>
      <c r="H17" s="81"/>
      <c r="I17" s="82"/>
      <c r="J17" s="44" t="str">
        <f>IF(Finanzierung!J17="","",Finanzierung!J17)</f>
        <v/>
      </c>
      <c r="K17" s="45" t="str">
        <f>IF(Finanzierung!K17="","",Finanzierung!K17)</f>
        <v/>
      </c>
      <c r="L17" s="46" t="str">
        <f>IF(Finanzierung!L17="","",Finanzierung!L17)</f>
        <v/>
      </c>
      <c r="M17" s="47" t="str">
        <f>IF(Finanzierung!M17="","",Finanzierung!M17)</f>
        <v/>
      </c>
      <c r="N17" s="34"/>
      <c r="O17" s="10" t="str">
        <f t="shared" si="0"/>
        <v/>
      </c>
      <c r="P17" s="24"/>
    </row>
    <row r="18" spans="1:16" s="11" customFormat="1" x14ac:dyDescent="0.2">
      <c r="A18" s="36">
        <v>6</v>
      </c>
      <c r="B18" s="78" t="str">
        <f>IF(Finanzierung!B18="","",Finanzierung!B18)</f>
        <v/>
      </c>
      <c r="C18" s="79"/>
      <c r="D18" s="80" t="str">
        <f>IF(Finanzierung!D18="","",Finanzierung!D18)</f>
        <v/>
      </c>
      <c r="E18" s="81"/>
      <c r="F18" s="82"/>
      <c r="G18" s="80" t="str">
        <f>IF(Finanzierung!G18="","",Finanzierung!G18)</f>
        <v/>
      </c>
      <c r="H18" s="81"/>
      <c r="I18" s="82"/>
      <c r="J18" s="44" t="str">
        <f>IF(Finanzierung!J18="","",Finanzierung!J18)</f>
        <v/>
      </c>
      <c r="K18" s="45" t="str">
        <f>IF(Finanzierung!K18="","",Finanzierung!K18)</f>
        <v/>
      </c>
      <c r="L18" s="46" t="str">
        <f>IF(Finanzierung!L18="","",Finanzierung!L18)</f>
        <v/>
      </c>
      <c r="M18" s="47" t="str">
        <f>IF(Finanzierung!M18="","",Finanzierung!M18)</f>
        <v/>
      </c>
      <c r="N18" s="34"/>
      <c r="O18" s="10" t="str">
        <f t="shared" si="0"/>
        <v/>
      </c>
      <c r="P18" s="24"/>
    </row>
    <row r="19" spans="1:16" s="11" customFormat="1" x14ac:dyDescent="0.2">
      <c r="A19" s="36">
        <v>7</v>
      </c>
      <c r="B19" s="78" t="str">
        <f>IF(Finanzierung!B19="","",Finanzierung!B19)</f>
        <v/>
      </c>
      <c r="C19" s="79"/>
      <c r="D19" s="80" t="str">
        <f>IF(Finanzierung!D19="","",Finanzierung!D19)</f>
        <v/>
      </c>
      <c r="E19" s="81"/>
      <c r="F19" s="82"/>
      <c r="G19" s="80" t="str">
        <f>IF(Finanzierung!G19="","",Finanzierung!G19)</f>
        <v/>
      </c>
      <c r="H19" s="81"/>
      <c r="I19" s="82"/>
      <c r="J19" s="44" t="str">
        <f>IF(Finanzierung!J19="","",Finanzierung!J19)</f>
        <v/>
      </c>
      <c r="K19" s="45" t="str">
        <f>IF(Finanzierung!K19="","",Finanzierung!K19)</f>
        <v/>
      </c>
      <c r="L19" s="46" t="str">
        <f>IF(Finanzierung!L19="","",Finanzierung!L19)</f>
        <v/>
      </c>
      <c r="M19" s="47" t="str">
        <f>IF(Finanzierung!M19="","",Finanzierung!M19)</f>
        <v/>
      </c>
      <c r="N19" s="34"/>
      <c r="O19" s="10" t="str">
        <f t="shared" si="0"/>
        <v/>
      </c>
      <c r="P19" s="24"/>
    </row>
    <row r="20" spans="1:16" s="11" customFormat="1" x14ac:dyDescent="0.2">
      <c r="A20" s="36">
        <v>8</v>
      </c>
      <c r="B20" s="78" t="str">
        <f>IF(Finanzierung!B20="","",Finanzierung!B20)</f>
        <v/>
      </c>
      <c r="C20" s="79"/>
      <c r="D20" s="80" t="str">
        <f>IF(Finanzierung!D20="","",Finanzierung!D20)</f>
        <v/>
      </c>
      <c r="E20" s="81"/>
      <c r="F20" s="82"/>
      <c r="G20" s="80" t="str">
        <f>IF(Finanzierung!G20="","",Finanzierung!G20)</f>
        <v/>
      </c>
      <c r="H20" s="81"/>
      <c r="I20" s="82"/>
      <c r="J20" s="44" t="str">
        <f>IF(Finanzierung!J20="","",Finanzierung!J20)</f>
        <v/>
      </c>
      <c r="K20" s="45" t="str">
        <f>IF(Finanzierung!K20="","",Finanzierung!K20)</f>
        <v/>
      </c>
      <c r="L20" s="46" t="str">
        <f>IF(Finanzierung!L20="","",Finanzierung!L20)</f>
        <v/>
      </c>
      <c r="M20" s="47" t="str">
        <f>IF(Finanzierung!M20="","",Finanzierung!M20)</f>
        <v/>
      </c>
      <c r="N20" s="34"/>
      <c r="O20" s="10" t="str">
        <f t="shared" si="0"/>
        <v/>
      </c>
      <c r="P20" s="24"/>
    </row>
    <row r="21" spans="1:16" s="11" customFormat="1" x14ac:dyDescent="0.2">
      <c r="A21" s="36">
        <v>9</v>
      </c>
      <c r="B21" s="78" t="str">
        <f>IF(Finanzierung!B21="","",Finanzierung!B21)</f>
        <v/>
      </c>
      <c r="C21" s="79"/>
      <c r="D21" s="80" t="str">
        <f>IF(Finanzierung!D21="","",Finanzierung!D21)</f>
        <v/>
      </c>
      <c r="E21" s="81"/>
      <c r="F21" s="82"/>
      <c r="G21" s="80" t="str">
        <f>IF(Finanzierung!G21="","",Finanzierung!G21)</f>
        <v/>
      </c>
      <c r="H21" s="81"/>
      <c r="I21" s="82"/>
      <c r="J21" s="44" t="str">
        <f>IF(Finanzierung!J21="","",Finanzierung!J21)</f>
        <v/>
      </c>
      <c r="K21" s="45" t="str">
        <f>IF(Finanzierung!K21="","",Finanzierung!K21)</f>
        <v/>
      </c>
      <c r="L21" s="46" t="str">
        <f>IF(Finanzierung!L21="","",Finanzierung!L21)</f>
        <v/>
      </c>
      <c r="M21" s="47" t="str">
        <f>IF(Finanzierung!M21="","",Finanzierung!M21)</f>
        <v/>
      </c>
      <c r="N21" s="34"/>
      <c r="O21" s="10" t="str">
        <f t="shared" si="0"/>
        <v/>
      </c>
      <c r="P21" s="24"/>
    </row>
    <row r="22" spans="1:16" s="11" customFormat="1" x14ac:dyDescent="0.2">
      <c r="A22" s="36">
        <v>10</v>
      </c>
      <c r="B22" s="78" t="str">
        <f>IF(Finanzierung!B22="","",Finanzierung!B22)</f>
        <v/>
      </c>
      <c r="C22" s="79"/>
      <c r="D22" s="80" t="str">
        <f>IF(Finanzierung!D22="","",Finanzierung!D22)</f>
        <v/>
      </c>
      <c r="E22" s="81"/>
      <c r="F22" s="82"/>
      <c r="G22" s="80" t="str">
        <f>IF(Finanzierung!G22="","",Finanzierung!G22)</f>
        <v/>
      </c>
      <c r="H22" s="81"/>
      <c r="I22" s="82"/>
      <c r="J22" s="44" t="str">
        <f>IF(Finanzierung!J22="","",Finanzierung!J22)</f>
        <v/>
      </c>
      <c r="K22" s="45" t="str">
        <f>IF(Finanzierung!K22="","",Finanzierung!K22)</f>
        <v/>
      </c>
      <c r="L22" s="46" t="str">
        <f>IF(Finanzierung!L22="","",Finanzierung!L22)</f>
        <v/>
      </c>
      <c r="M22" s="47" t="str">
        <f>IF(Finanzierung!M22="","",Finanzierung!M22)</f>
        <v/>
      </c>
      <c r="N22" s="34"/>
      <c r="O22" s="10" t="str">
        <f t="shared" si="0"/>
        <v/>
      </c>
      <c r="P22" s="24"/>
    </row>
    <row r="23" spans="1:16" s="11" customFormat="1" x14ac:dyDescent="0.2">
      <c r="A23" s="36">
        <v>11</v>
      </c>
      <c r="B23" s="78" t="str">
        <f>IF(Finanzierung!B23="","",Finanzierung!B23)</f>
        <v/>
      </c>
      <c r="C23" s="79"/>
      <c r="D23" s="80" t="str">
        <f>IF(Finanzierung!D23="","",Finanzierung!D23)</f>
        <v/>
      </c>
      <c r="E23" s="81"/>
      <c r="F23" s="82"/>
      <c r="G23" s="80" t="str">
        <f>IF(Finanzierung!G23="","",Finanzierung!G23)</f>
        <v/>
      </c>
      <c r="H23" s="81"/>
      <c r="I23" s="82"/>
      <c r="J23" s="44" t="str">
        <f>IF(Finanzierung!J23="","",Finanzierung!J23)</f>
        <v/>
      </c>
      <c r="K23" s="45" t="str">
        <f>IF(Finanzierung!K23="","",Finanzierung!K23)</f>
        <v/>
      </c>
      <c r="L23" s="46" t="str">
        <f>IF(Finanzierung!L23="","",Finanzierung!L23)</f>
        <v/>
      </c>
      <c r="M23" s="47" t="str">
        <f>IF(Finanzierung!M23="","",Finanzierung!M23)</f>
        <v/>
      </c>
      <c r="N23" s="34"/>
      <c r="O23" s="10" t="str">
        <f t="shared" si="0"/>
        <v/>
      </c>
      <c r="P23" s="24"/>
    </row>
    <row r="24" spans="1:16" s="11" customFormat="1" x14ac:dyDescent="0.2">
      <c r="A24" s="36">
        <v>12</v>
      </c>
      <c r="B24" s="78" t="str">
        <f>IF(Finanzierung!B24="","",Finanzierung!B24)</f>
        <v/>
      </c>
      <c r="C24" s="79"/>
      <c r="D24" s="80" t="str">
        <f>IF(Finanzierung!D24="","",Finanzierung!D24)</f>
        <v/>
      </c>
      <c r="E24" s="81"/>
      <c r="F24" s="82"/>
      <c r="G24" s="80" t="str">
        <f>IF(Finanzierung!G24="","",Finanzierung!G24)</f>
        <v/>
      </c>
      <c r="H24" s="81"/>
      <c r="I24" s="82"/>
      <c r="J24" s="44" t="str">
        <f>IF(Finanzierung!J24="","",Finanzierung!J24)</f>
        <v/>
      </c>
      <c r="K24" s="45" t="str">
        <f>IF(Finanzierung!K24="","",Finanzierung!K24)</f>
        <v/>
      </c>
      <c r="L24" s="46" t="str">
        <f>IF(Finanzierung!L24="","",Finanzierung!L24)</f>
        <v/>
      </c>
      <c r="M24" s="47" t="str">
        <f>IF(Finanzierung!M24="","",Finanzierung!M24)</f>
        <v/>
      </c>
      <c r="N24" s="34"/>
      <c r="O24" s="10" t="str">
        <f t="shared" si="0"/>
        <v/>
      </c>
      <c r="P24" s="24"/>
    </row>
    <row r="25" spans="1:16" s="11" customFormat="1" x14ac:dyDescent="0.2">
      <c r="A25" s="36">
        <v>13</v>
      </c>
      <c r="B25" s="78" t="str">
        <f>IF(Finanzierung!B25="","",Finanzierung!B25)</f>
        <v/>
      </c>
      <c r="C25" s="79"/>
      <c r="D25" s="80" t="str">
        <f>IF(Finanzierung!D25="","",Finanzierung!D25)</f>
        <v/>
      </c>
      <c r="E25" s="81"/>
      <c r="F25" s="82"/>
      <c r="G25" s="80" t="str">
        <f>IF(Finanzierung!G25="","",Finanzierung!G25)</f>
        <v/>
      </c>
      <c r="H25" s="81"/>
      <c r="I25" s="82"/>
      <c r="J25" s="44" t="str">
        <f>IF(Finanzierung!J25="","",Finanzierung!J25)</f>
        <v/>
      </c>
      <c r="K25" s="45" t="str">
        <f>IF(Finanzierung!K25="","",Finanzierung!K25)</f>
        <v/>
      </c>
      <c r="L25" s="46" t="str">
        <f>IF(Finanzierung!L25="","",Finanzierung!L25)</f>
        <v/>
      </c>
      <c r="M25" s="47" t="str">
        <f>IF(Finanzierung!M25="","",Finanzierung!M25)</f>
        <v/>
      </c>
      <c r="N25" s="34"/>
      <c r="O25" s="10" t="str">
        <f t="shared" si="0"/>
        <v/>
      </c>
      <c r="P25" s="24"/>
    </row>
    <row r="26" spans="1:16" s="11" customFormat="1" x14ac:dyDescent="0.2">
      <c r="A26" s="36">
        <v>14</v>
      </c>
      <c r="B26" s="78" t="str">
        <f>IF(Finanzierung!B26="","",Finanzierung!B26)</f>
        <v/>
      </c>
      <c r="C26" s="79"/>
      <c r="D26" s="80" t="str">
        <f>IF(Finanzierung!D26="","",Finanzierung!D26)</f>
        <v/>
      </c>
      <c r="E26" s="81"/>
      <c r="F26" s="82"/>
      <c r="G26" s="80" t="str">
        <f>IF(Finanzierung!G26="","",Finanzierung!G26)</f>
        <v/>
      </c>
      <c r="H26" s="81"/>
      <c r="I26" s="82"/>
      <c r="J26" s="44" t="str">
        <f>IF(Finanzierung!J26="","",Finanzierung!J26)</f>
        <v/>
      </c>
      <c r="K26" s="45" t="str">
        <f>IF(Finanzierung!K26="","",Finanzierung!K26)</f>
        <v/>
      </c>
      <c r="L26" s="46" t="str">
        <f>IF(Finanzierung!L26="","",Finanzierung!L26)</f>
        <v/>
      </c>
      <c r="M26" s="47" t="str">
        <f>IF(Finanzierung!M26="","",Finanzierung!M26)</f>
        <v/>
      </c>
      <c r="N26" s="34"/>
      <c r="O26" s="10" t="str">
        <f t="shared" si="0"/>
        <v/>
      </c>
      <c r="P26" s="24"/>
    </row>
    <row r="27" spans="1:16" s="11" customFormat="1" x14ac:dyDescent="0.2">
      <c r="A27" s="36">
        <v>15</v>
      </c>
      <c r="B27" s="78" t="str">
        <f>IF(Finanzierung!B27="","",Finanzierung!B27)</f>
        <v/>
      </c>
      <c r="C27" s="79"/>
      <c r="D27" s="80" t="str">
        <f>IF(Finanzierung!D27="","",Finanzierung!D27)</f>
        <v/>
      </c>
      <c r="E27" s="81"/>
      <c r="F27" s="82"/>
      <c r="G27" s="80" t="str">
        <f>IF(Finanzierung!G27="","",Finanzierung!G27)</f>
        <v/>
      </c>
      <c r="H27" s="81"/>
      <c r="I27" s="82"/>
      <c r="J27" s="44" t="str">
        <f>IF(Finanzierung!J27="","",Finanzierung!J27)</f>
        <v/>
      </c>
      <c r="K27" s="45" t="str">
        <f>IF(Finanzierung!K27="","",Finanzierung!K27)</f>
        <v/>
      </c>
      <c r="L27" s="46" t="str">
        <f>IF(Finanzierung!L27="","",Finanzierung!L27)</f>
        <v/>
      </c>
      <c r="M27" s="47" t="str">
        <f>IF(Finanzierung!M27="","",Finanzierung!M27)</f>
        <v/>
      </c>
      <c r="N27" s="34"/>
      <c r="O27" s="10" t="str">
        <f t="shared" si="0"/>
        <v/>
      </c>
      <c r="P27" s="24"/>
    </row>
    <row r="28" spans="1:16" s="11" customFormat="1" x14ac:dyDescent="0.2">
      <c r="A28" s="36">
        <v>16</v>
      </c>
      <c r="B28" s="78" t="str">
        <f>IF(Finanzierung!B28="","",Finanzierung!B28)</f>
        <v/>
      </c>
      <c r="C28" s="79"/>
      <c r="D28" s="80" t="str">
        <f>IF(Finanzierung!D28="","",Finanzierung!D28)</f>
        <v/>
      </c>
      <c r="E28" s="81"/>
      <c r="F28" s="82"/>
      <c r="G28" s="80" t="str">
        <f>IF(Finanzierung!G28="","",Finanzierung!G28)</f>
        <v/>
      </c>
      <c r="H28" s="81"/>
      <c r="I28" s="82"/>
      <c r="J28" s="44" t="str">
        <f>IF(Finanzierung!J28="","",Finanzierung!J28)</f>
        <v/>
      </c>
      <c r="K28" s="45" t="str">
        <f>IF(Finanzierung!K28="","",Finanzierung!K28)</f>
        <v/>
      </c>
      <c r="L28" s="46" t="str">
        <f>IF(Finanzierung!L28="","",Finanzierung!L28)</f>
        <v/>
      </c>
      <c r="M28" s="47" t="str">
        <f>IF(Finanzierung!M28="","",Finanzierung!M28)</f>
        <v/>
      </c>
      <c r="N28" s="34"/>
      <c r="O28" s="10" t="str">
        <f t="shared" si="0"/>
        <v/>
      </c>
      <c r="P28" s="24"/>
    </row>
    <row r="29" spans="1:16" s="11" customFormat="1" x14ac:dyDescent="0.2">
      <c r="A29" s="36">
        <v>17</v>
      </c>
      <c r="B29" s="78" t="str">
        <f>IF(Finanzierung!B29="","",Finanzierung!B29)</f>
        <v/>
      </c>
      <c r="C29" s="79"/>
      <c r="D29" s="80" t="str">
        <f>IF(Finanzierung!D29="","",Finanzierung!D29)</f>
        <v/>
      </c>
      <c r="E29" s="81"/>
      <c r="F29" s="82"/>
      <c r="G29" s="80" t="str">
        <f>IF(Finanzierung!G29="","",Finanzierung!G29)</f>
        <v/>
      </c>
      <c r="H29" s="81"/>
      <c r="I29" s="82"/>
      <c r="J29" s="44" t="str">
        <f>IF(Finanzierung!J29="","",Finanzierung!J29)</f>
        <v/>
      </c>
      <c r="K29" s="45" t="str">
        <f>IF(Finanzierung!K29="","",Finanzierung!K29)</f>
        <v/>
      </c>
      <c r="L29" s="46" t="str">
        <f>IF(Finanzierung!L29="","",Finanzierung!L29)</f>
        <v/>
      </c>
      <c r="M29" s="47" t="str">
        <f>IF(Finanzierung!M29="","",Finanzierung!M29)</f>
        <v/>
      </c>
      <c r="N29" s="34"/>
      <c r="O29" s="10" t="str">
        <f t="shared" si="0"/>
        <v/>
      </c>
      <c r="P29" s="24"/>
    </row>
    <row r="30" spans="1:16" s="11" customFormat="1" x14ac:dyDescent="0.2">
      <c r="A30" s="36">
        <v>18</v>
      </c>
      <c r="B30" s="78" t="str">
        <f>IF(Finanzierung!B30="","",Finanzierung!B30)</f>
        <v/>
      </c>
      <c r="C30" s="79"/>
      <c r="D30" s="80" t="str">
        <f>IF(Finanzierung!D30="","",Finanzierung!D30)</f>
        <v/>
      </c>
      <c r="E30" s="81"/>
      <c r="F30" s="82"/>
      <c r="G30" s="80" t="str">
        <f>IF(Finanzierung!G30="","",Finanzierung!G30)</f>
        <v/>
      </c>
      <c r="H30" s="81"/>
      <c r="I30" s="82"/>
      <c r="J30" s="44" t="str">
        <f>IF(Finanzierung!J30="","",Finanzierung!J30)</f>
        <v/>
      </c>
      <c r="K30" s="45" t="str">
        <f>IF(Finanzierung!K30="","",Finanzierung!K30)</f>
        <v/>
      </c>
      <c r="L30" s="46" t="str">
        <f>IF(Finanzierung!L30="","",Finanzierung!L30)</f>
        <v/>
      </c>
      <c r="M30" s="47" t="str">
        <f>IF(Finanzierung!M30="","",Finanzierung!M30)</f>
        <v/>
      </c>
      <c r="N30" s="34"/>
      <c r="O30" s="10" t="str">
        <f t="shared" si="0"/>
        <v/>
      </c>
      <c r="P30" s="24"/>
    </row>
    <row r="31" spans="1:16" s="11" customFormat="1" x14ac:dyDescent="0.2">
      <c r="A31" s="36">
        <v>19</v>
      </c>
      <c r="B31" s="78" t="str">
        <f>IF(Finanzierung!B31="","",Finanzierung!B31)</f>
        <v/>
      </c>
      <c r="C31" s="79"/>
      <c r="D31" s="80" t="str">
        <f>IF(Finanzierung!D31="","",Finanzierung!D31)</f>
        <v/>
      </c>
      <c r="E31" s="81"/>
      <c r="F31" s="82"/>
      <c r="G31" s="80" t="str">
        <f>IF(Finanzierung!G31="","",Finanzierung!G31)</f>
        <v/>
      </c>
      <c r="H31" s="81"/>
      <c r="I31" s="82"/>
      <c r="J31" s="44" t="str">
        <f>IF(Finanzierung!J31="","",Finanzierung!J31)</f>
        <v/>
      </c>
      <c r="K31" s="45" t="str">
        <f>IF(Finanzierung!K31="","",Finanzierung!K31)</f>
        <v/>
      </c>
      <c r="L31" s="46" t="str">
        <f>IF(Finanzierung!L31="","",Finanzierung!L31)</f>
        <v/>
      </c>
      <c r="M31" s="47" t="str">
        <f>IF(Finanzierung!M31="","",Finanzierung!M31)</f>
        <v/>
      </c>
      <c r="N31" s="34"/>
      <c r="O31" s="10" t="str">
        <f t="shared" si="0"/>
        <v/>
      </c>
      <c r="P31" s="24"/>
    </row>
    <row r="32" spans="1:16" s="11" customFormat="1" x14ac:dyDescent="0.2">
      <c r="A32" s="36">
        <v>20</v>
      </c>
      <c r="B32" s="78" t="str">
        <f>IF(Finanzierung!B32="","",Finanzierung!B32)</f>
        <v/>
      </c>
      <c r="C32" s="79"/>
      <c r="D32" s="80" t="str">
        <f>IF(Finanzierung!D32="","",Finanzierung!D32)</f>
        <v/>
      </c>
      <c r="E32" s="81"/>
      <c r="F32" s="82"/>
      <c r="G32" s="80" t="str">
        <f>IF(Finanzierung!G32="","",Finanzierung!G32)</f>
        <v/>
      </c>
      <c r="H32" s="81"/>
      <c r="I32" s="82"/>
      <c r="J32" s="44" t="str">
        <f>IF(Finanzierung!J32="","",Finanzierung!J32)</f>
        <v/>
      </c>
      <c r="K32" s="45" t="str">
        <f>IF(Finanzierung!K32="","",Finanzierung!K32)</f>
        <v/>
      </c>
      <c r="L32" s="46" t="str">
        <f>IF(Finanzierung!L32="","",Finanzierung!L32)</f>
        <v/>
      </c>
      <c r="M32" s="47" t="str">
        <f>IF(Finanzierung!M32="","",Finanzierung!M32)</f>
        <v/>
      </c>
      <c r="N32" s="34"/>
      <c r="O32" s="10" t="str">
        <f t="shared" si="0"/>
        <v/>
      </c>
      <c r="P32" s="24"/>
    </row>
    <row r="33" spans="1:16" s="11" customFormat="1" x14ac:dyDescent="0.2">
      <c r="A33" s="36">
        <v>21</v>
      </c>
      <c r="B33" s="78" t="str">
        <f>IF(Finanzierung!B33="","",Finanzierung!B33)</f>
        <v/>
      </c>
      <c r="C33" s="79"/>
      <c r="D33" s="80" t="str">
        <f>IF(Finanzierung!D33="","",Finanzierung!D33)</f>
        <v/>
      </c>
      <c r="E33" s="81"/>
      <c r="F33" s="82"/>
      <c r="G33" s="80" t="str">
        <f>IF(Finanzierung!G33="","",Finanzierung!G33)</f>
        <v/>
      </c>
      <c r="H33" s="81"/>
      <c r="I33" s="82"/>
      <c r="J33" s="44" t="str">
        <f>IF(Finanzierung!J33="","",Finanzierung!J33)</f>
        <v/>
      </c>
      <c r="K33" s="45" t="str">
        <f>IF(Finanzierung!K33="","",Finanzierung!K33)</f>
        <v/>
      </c>
      <c r="L33" s="46" t="str">
        <f>IF(Finanzierung!L33="","",Finanzierung!L33)</f>
        <v/>
      </c>
      <c r="M33" s="47" t="str">
        <f>IF(Finanzierung!M33="","",Finanzierung!M33)</f>
        <v/>
      </c>
      <c r="N33" s="34"/>
      <c r="O33" s="10" t="str">
        <f t="shared" si="0"/>
        <v/>
      </c>
      <c r="P33" s="24"/>
    </row>
    <row r="34" spans="1:16" s="11" customFormat="1" x14ac:dyDescent="0.2">
      <c r="A34" s="36">
        <v>22</v>
      </c>
      <c r="B34" s="78" t="str">
        <f>IF(Finanzierung!B34="","",Finanzierung!B34)</f>
        <v/>
      </c>
      <c r="C34" s="79"/>
      <c r="D34" s="80" t="str">
        <f>IF(Finanzierung!D34="","",Finanzierung!D34)</f>
        <v/>
      </c>
      <c r="E34" s="81"/>
      <c r="F34" s="82"/>
      <c r="G34" s="80" t="str">
        <f>IF(Finanzierung!G34="","",Finanzierung!G34)</f>
        <v/>
      </c>
      <c r="H34" s="81"/>
      <c r="I34" s="82"/>
      <c r="J34" s="44" t="str">
        <f>IF(Finanzierung!J34="","",Finanzierung!J34)</f>
        <v/>
      </c>
      <c r="K34" s="45" t="str">
        <f>IF(Finanzierung!K34="","",Finanzierung!K34)</f>
        <v/>
      </c>
      <c r="L34" s="46" t="str">
        <f>IF(Finanzierung!L34="","",Finanzierung!L34)</f>
        <v/>
      </c>
      <c r="M34" s="47" t="str">
        <f>IF(Finanzierung!M34="","",Finanzierung!M34)</f>
        <v/>
      </c>
      <c r="N34" s="34"/>
      <c r="O34" s="10" t="str">
        <f t="shared" si="0"/>
        <v/>
      </c>
      <c r="P34" s="24"/>
    </row>
    <row r="35" spans="1:16" s="11" customFormat="1" x14ac:dyDescent="0.2">
      <c r="A35" s="36">
        <v>23</v>
      </c>
      <c r="B35" s="78" t="str">
        <f>IF(Finanzierung!B35="","",Finanzierung!B35)</f>
        <v/>
      </c>
      <c r="C35" s="79"/>
      <c r="D35" s="80" t="str">
        <f>IF(Finanzierung!D35="","",Finanzierung!D35)</f>
        <v/>
      </c>
      <c r="E35" s="81"/>
      <c r="F35" s="82"/>
      <c r="G35" s="80" t="str">
        <f>IF(Finanzierung!G35="","",Finanzierung!G35)</f>
        <v/>
      </c>
      <c r="H35" s="81"/>
      <c r="I35" s="82"/>
      <c r="J35" s="44" t="str">
        <f>IF(Finanzierung!J35="","",Finanzierung!J35)</f>
        <v/>
      </c>
      <c r="K35" s="45" t="str">
        <f>IF(Finanzierung!K35="","",Finanzierung!K35)</f>
        <v/>
      </c>
      <c r="L35" s="46" t="str">
        <f>IF(Finanzierung!L35="","",Finanzierung!L35)</f>
        <v/>
      </c>
      <c r="M35" s="47" t="str">
        <f>IF(Finanzierung!M35="","",Finanzierung!M35)</f>
        <v/>
      </c>
      <c r="N35" s="34"/>
      <c r="O35" s="10" t="str">
        <f t="shared" si="0"/>
        <v/>
      </c>
      <c r="P35" s="24"/>
    </row>
    <row r="36" spans="1:16" s="11" customFormat="1" x14ac:dyDescent="0.2">
      <c r="A36" s="36">
        <v>24</v>
      </c>
      <c r="B36" s="78" t="str">
        <f>IF(Finanzierung!B36="","",Finanzierung!B36)</f>
        <v/>
      </c>
      <c r="C36" s="79"/>
      <c r="D36" s="80" t="str">
        <f>IF(Finanzierung!D36="","",Finanzierung!D36)</f>
        <v/>
      </c>
      <c r="E36" s="81"/>
      <c r="F36" s="82"/>
      <c r="G36" s="80" t="str">
        <f>IF(Finanzierung!G36="","",Finanzierung!G36)</f>
        <v/>
      </c>
      <c r="H36" s="81"/>
      <c r="I36" s="82"/>
      <c r="J36" s="44" t="str">
        <f>IF(Finanzierung!J36="","",Finanzierung!J36)</f>
        <v/>
      </c>
      <c r="K36" s="45" t="str">
        <f>IF(Finanzierung!K36="","",Finanzierung!K36)</f>
        <v/>
      </c>
      <c r="L36" s="46" t="str">
        <f>IF(Finanzierung!L36="","",Finanzierung!L36)</f>
        <v/>
      </c>
      <c r="M36" s="47" t="str">
        <f>IF(Finanzierung!M36="","",Finanzierung!M36)</f>
        <v/>
      </c>
      <c r="N36" s="34"/>
      <c r="O36" s="10" t="str">
        <f t="shared" si="0"/>
        <v/>
      </c>
      <c r="P36" s="25"/>
    </row>
    <row r="37" spans="1:16" s="11" customFormat="1" x14ac:dyDescent="0.2">
      <c r="A37" s="36">
        <v>25</v>
      </c>
      <c r="B37" s="78" t="str">
        <f>IF(Finanzierung!B37="","",Finanzierung!B37)</f>
        <v/>
      </c>
      <c r="C37" s="79"/>
      <c r="D37" s="80" t="str">
        <f>IF(Finanzierung!D37="","",Finanzierung!D37)</f>
        <v/>
      </c>
      <c r="E37" s="81"/>
      <c r="F37" s="82"/>
      <c r="G37" s="80" t="str">
        <f>IF(Finanzierung!G37="","",Finanzierung!G37)</f>
        <v/>
      </c>
      <c r="H37" s="81"/>
      <c r="I37" s="82"/>
      <c r="J37" s="44" t="str">
        <f>IF(Finanzierung!J37="","",Finanzierung!J37)</f>
        <v/>
      </c>
      <c r="K37" s="45" t="str">
        <f>IF(Finanzierung!K37="","",Finanzierung!K37)</f>
        <v/>
      </c>
      <c r="L37" s="46" t="str">
        <f>IF(Finanzierung!L37="","",Finanzierung!L37)</f>
        <v/>
      </c>
      <c r="M37" s="47" t="str">
        <f>IF(Finanzierung!M37="","",Finanzierung!M37)</f>
        <v/>
      </c>
      <c r="N37" s="34"/>
      <c r="O37" s="10" t="str">
        <f t="shared" si="0"/>
        <v/>
      </c>
      <c r="P37" s="25"/>
    </row>
    <row r="38" spans="1:16" s="11" customFormat="1" x14ac:dyDescent="0.2">
      <c r="A38" s="36">
        <v>26</v>
      </c>
      <c r="B38" s="78" t="str">
        <f>IF(Finanzierung!B38="","",Finanzierung!B38)</f>
        <v/>
      </c>
      <c r="C38" s="79"/>
      <c r="D38" s="80" t="str">
        <f>IF(Finanzierung!D38="","",Finanzierung!D38)</f>
        <v/>
      </c>
      <c r="E38" s="81"/>
      <c r="F38" s="82"/>
      <c r="G38" s="80" t="str">
        <f>IF(Finanzierung!G38="","",Finanzierung!G38)</f>
        <v/>
      </c>
      <c r="H38" s="81"/>
      <c r="I38" s="82"/>
      <c r="J38" s="44" t="str">
        <f>IF(Finanzierung!J38="","",Finanzierung!J38)</f>
        <v/>
      </c>
      <c r="K38" s="45" t="str">
        <f>IF(Finanzierung!K38="","",Finanzierung!K38)</f>
        <v/>
      </c>
      <c r="L38" s="46" t="str">
        <f>IF(Finanzierung!L38="","",Finanzierung!L38)</f>
        <v/>
      </c>
      <c r="M38" s="47" t="str">
        <f>IF(Finanzierung!M38="","",Finanzierung!M38)</f>
        <v/>
      </c>
      <c r="N38" s="34"/>
      <c r="O38" s="10" t="str">
        <f t="shared" si="0"/>
        <v/>
      </c>
      <c r="P38" s="25"/>
    </row>
    <row r="39" spans="1:16" s="11" customFormat="1" x14ac:dyDescent="0.2">
      <c r="A39" s="36">
        <v>27</v>
      </c>
      <c r="B39" s="78" t="str">
        <f>IF(Finanzierung!B39="","",Finanzierung!B39)</f>
        <v/>
      </c>
      <c r="C39" s="79"/>
      <c r="D39" s="80" t="str">
        <f>IF(Finanzierung!D39="","",Finanzierung!D39)</f>
        <v/>
      </c>
      <c r="E39" s="81"/>
      <c r="F39" s="82"/>
      <c r="G39" s="80" t="str">
        <f>IF(Finanzierung!G39="","",Finanzierung!G39)</f>
        <v/>
      </c>
      <c r="H39" s="81"/>
      <c r="I39" s="82"/>
      <c r="J39" s="44" t="str">
        <f>IF(Finanzierung!J39="","",Finanzierung!J39)</f>
        <v/>
      </c>
      <c r="K39" s="45" t="str">
        <f>IF(Finanzierung!K39="","",Finanzierung!K39)</f>
        <v/>
      </c>
      <c r="L39" s="46" t="str">
        <f>IF(Finanzierung!L39="","",Finanzierung!L39)</f>
        <v/>
      </c>
      <c r="M39" s="47" t="str">
        <f>IF(Finanzierung!M39="","",Finanzierung!M39)</f>
        <v/>
      </c>
      <c r="N39" s="34"/>
      <c r="O39" s="10" t="str">
        <f t="shared" si="0"/>
        <v/>
      </c>
      <c r="P39" s="25"/>
    </row>
    <row r="40" spans="1:16" s="11" customFormat="1" x14ac:dyDescent="0.2">
      <c r="A40" s="36">
        <v>28</v>
      </c>
      <c r="B40" s="78" t="str">
        <f>IF(Finanzierung!B40="","",Finanzierung!B40)</f>
        <v/>
      </c>
      <c r="C40" s="79"/>
      <c r="D40" s="80" t="str">
        <f>IF(Finanzierung!D40="","",Finanzierung!D40)</f>
        <v/>
      </c>
      <c r="E40" s="81"/>
      <c r="F40" s="82"/>
      <c r="G40" s="80" t="str">
        <f>IF(Finanzierung!G40="","",Finanzierung!G40)</f>
        <v/>
      </c>
      <c r="H40" s="81"/>
      <c r="I40" s="82"/>
      <c r="J40" s="44" t="str">
        <f>IF(Finanzierung!J40="","",Finanzierung!J40)</f>
        <v/>
      </c>
      <c r="K40" s="45" t="str">
        <f>IF(Finanzierung!K40="","",Finanzierung!K40)</f>
        <v/>
      </c>
      <c r="L40" s="46" t="str">
        <f>IF(Finanzierung!L40="","",Finanzierung!L40)</f>
        <v/>
      </c>
      <c r="M40" s="47" t="str">
        <f>IF(Finanzierung!M40="","",Finanzierung!M40)</f>
        <v/>
      </c>
      <c r="N40" s="34"/>
      <c r="O40" s="10" t="str">
        <f t="shared" si="0"/>
        <v/>
      </c>
      <c r="P40" s="24"/>
    </row>
    <row r="41" spans="1:16" s="11" customFormat="1" x14ac:dyDescent="0.2">
      <c r="A41" s="36">
        <v>29</v>
      </c>
      <c r="B41" s="78" t="str">
        <f>IF(Finanzierung!B41="","",Finanzierung!B41)</f>
        <v/>
      </c>
      <c r="C41" s="79"/>
      <c r="D41" s="80" t="str">
        <f>IF(Finanzierung!D41="","",Finanzierung!D41)</f>
        <v/>
      </c>
      <c r="E41" s="81"/>
      <c r="F41" s="82"/>
      <c r="G41" s="80" t="str">
        <f>IF(Finanzierung!G41="","",Finanzierung!G41)</f>
        <v/>
      </c>
      <c r="H41" s="81"/>
      <c r="I41" s="82"/>
      <c r="J41" s="44" t="str">
        <f>IF(Finanzierung!J41="","",Finanzierung!J41)</f>
        <v/>
      </c>
      <c r="K41" s="45" t="str">
        <f>IF(Finanzierung!K41="","",Finanzierung!K41)</f>
        <v/>
      </c>
      <c r="L41" s="46" t="str">
        <f>IF(Finanzierung!L41="","",Finanzierung!L41)</f>
        <v/>
      </c>
      <c r="M41" s="47" t="str">
        <f>IF(Finanzierung!M41="","",Finanzierung!M41)</f>
        <v/>
      </c>
      <c r="N41" s="34"/>
      <c r="O41" s="10" t="str">
        <f t="shared" si="0"/>
        <v/>
      </c>
      <c r="P41" s="24"/>
    </row>
    <row r="42" spans="1:16" s="11" customFormat="1" x14ac:dyDescent="0.2">
      <c r="A42" s="36">
        <v>30</v>
      </c>
      <c r="B42" s="78" t="str">
        <f>IF(Finanzierung!B42="","",Finanzierung!B42)</f>
        <v/>
      </c>
      <c r="C42" s="79"/>
      <c r="D42" s="80" t="str">
        <f>IF(Finanzierung!D42="","",Finanzierung!D42)</f>
        <v/>
      </c>
      <c r="E42" s="81"/>
      <c r="F42" s="82"/>
      <c r="G42" s="80" t="str">
        <f>IF(Finanzierung!G42="","",Finanzierung!G42)</f>
        <v/>
      </c>
      <c r="H42" s="81"/>
      <c r="I42" s="82"/>
      <c r="J42" s="44" t="str">
        <f>IF(Finanzierung!J42="","",Finanzierung!J42)</f>
        <v/>
      </c>
      <c r="K42" s="45" t="str">
        <f>IF(Finanzierung!K42="","",Finanzierung!K42)</f>
        <v/>
      </c>
      <c r="L42" s="46" t="str">
        <f>IF(Finanzierung!L42="","",Finanzierung!L42)</f>
        <v/>
      </c>
      <c r="M42" s="47" t="str">
        <f>IF(Finanzierung!M42="","",Finanzierung!M42)</f>
        <v/>
      </c>
      <c r="N42" s="34"/>
      <c r="O42" s="10" t="str">
        <f t="shared" si="0"/>
        <v/>
      </c>
      <c r="P42" s="24"/>
    </row>
    <row r="43" spans="1:16" s="11" customFormat="1" x14ac:dyDescent="0.2">
      <c r="A43" s="36">
        <v>31</v>
      </c>
      <c r="B43" s="78" t="str">
        <f>IF(Finanzierung!B43="","",Finanzierung!B43)</f>
        <v/>
      </c>
      <c r="C43" s="79"/>
      <c r="D43" s="80" t="str">
        <f>IF(Finanzierung!D43="","",Finanzierung!D43)</f>
        <v/>
      </c>
      <c r="E43" s="81"/>
      <c r="F43" s="82"/>
      <c r="G43" s="80" t="str">
        <f>IF(Finanzierung!G43="","",Finanzierung!G43)</f>
        <v/>
      </c>
      <c r="H43" s="81"/>
      <c r="I43" s="82"/>
      <c r="J43" s="44" t="str">
        <f>IF(Finanzierung!J43="","",Finanzierung!J43)</f>
        <v/>
      </c>
      <c r="K43" s="45" t="str">
        <f>IF(Finanzierung!K43="","",Finanzierung!K43)</f>
        <v/>
      </c>
      <c r="L43" s="46" t="str">
        <f>IF(Finanzierung!L43="","",Finanzierung!L43)</f>
        <v/>
      </c>
      <c r="M43" s="47" t="str">
        <f>IF(Finanzierung!M43="","",Finanzierung!M43)</f>
        <v/>
      </c>
      <c r="N43" s="34"/>
      <c r="O43" s="10" t="str">
        <f t="shared" si="0"/>
        <v/>
      </c>
      <c r="P43" s="24"/>
    </row>
    <row r="44" spans="1:16" s="11" customFormat="1" x14ac:dyDescent="0.2">
      <c r="A44" s="36">
        <v>32</v>
      </c>
      <c r="B44" s="78" t="str">
        <f>IF(Finanzierung!B44="","",Finanzierung!B44)</f>
        <v/>
      </c>
      <c r="C44" s="79"/>
      <c r="D44" s="80" t="str">
        <f>IF(Finanzierung!D44="","",Finanzierung!D44)</f>
        <v/>
      </c>
      <c r="E44" s="81"/>
      <c r="F44" s="82"/>
      <c r="G44" s="80" t="str">
        <f>IF(Finanzierung!G44="","",Finanzierung!G44)</f>
        <v/>
      </c>
      <c r="H44" s="81"/>
      <c r="I44" s="82"/>
      <c r="J44" s="44" t="str">
        <f>IF(Finanzierung!J44="","",Finanzierung!J44)</f>
        <v/>
      </c>
      <c r="K44" s="45" t="str">
        <f>IF(Finanzierung!K44="","",Finanzierung!K44)</f>
        <v/>
      </c>
      <c r="L44" s="46" t="str">
        <f>IF(Finanzierung!L44="","",Finanzierung!L44)</f>
        <v/>
      </c>
      <c r="M44" s="47" t="str">
        <f>IF(Finanzierung!M44="","",Finanzierung!M44)</f>
        <v/>
      </c>
      <c r="N44" s="34"/>
      <c r="O44" s="10" t="str">
        <f t="shared" si="0"/>
        <v/>
      </c>
      <c r="P44" s="24"/>
    </row>
    <row r="45" spans="1:16" s="11" customFormat="1" x14ac:dyDescent="0.2">
      <c r="A45" s="36">
        <v>33</v>
      </c>
      <c r="B45" s="78" t="str">
        <f>IF(Finanzierung!B45="","",Finanzierung!B45)</f>
        <v/>
      </c>
      <c r="C45" s="79"/>
      <c r="D45" s="80" t="str">
        <f>IF(Finanzierung!D45="","",Finanzierung!D45)</f>
        <v/>
      </c>
      <c r="E45" s="81"/>
      <c r="F45" s="82"/>
      <c r="G45" s="80" t="str">
        <f>IF(Finanzierung!G45="","",Finanzierung!G45)</f>
        <v/>
      </c>
      <c r="H45" s="81"/>
      <c r="I45" s="82"/>
      <c r="J45" s="44" t="str">
        <f>IF(Finanzierung!J45="","",Finanzierung!J45)</f>
        <v/>
      </c>
      <c r="K45" s="45" t="str">
        <f>IF(Finanzierung!K45="","",Finanzierung!K45)</f>
        <v/>
      </c>
      <c r="L45" s="46" t="str">
        <f>IF(Finanzierung!L45="","",Finanzierung!L45)</f>
        <v/>
      </c>
      <c r="M45" s="47" t="str">
        <f>IF(Finanzierung!M45="","",Finanzierung!M45)</f>
        <v/>
      </c>
      <c r="N45" s="34"/>
      <c r="O45" s="10" t="str">
        <f t="shared" si="0"/>
        <v/>
      </c>
      <c r="P45" s="24"/>
    </row>
    <row r="46" spans="1:16" s="11" customFormat="1" x14ac:dyDescent="0.2">
      <c r="A46" s="36">
        <v>34</v>
      </c>
      <c r="B46" s="78" t="str">
        <f>IF(Finanzierung!B46="","",Finanzierung!B46)</f>
        <v/>
      </c>
      <c r="C46" s="79"/>
      <c r="D46" s="80" t="str">
        <f>IF(Finanzierung!D46="","",Finanzierung!D46)</f>
        <v/>
      </c>
      <c r="E46" s="81"/>
      <c r="F46" s="82"/>
      <c r="G46" s="80" t="str">
        <f>IF(Finanzierung!G46="","",Finanzierung!G46)</f>
        <v/>
      </c>
      <c r="H46" s="81"/>
      <c r="I46" s="82"/>
      <c r="J46" s="44" t="str">
        <f>IF(Finanzierung!J46="","",Finanzierung!J46)</f>
        <v/>
      </c>
      <c r="K46" s="45" t="str">
        <f>IF(Finanzierung!K46="","",Finanzierung!K46)</f>
        <v/>
      </c>
      <c r="L46" s="46" t="str">
        <f>IF(Finanzierung!L46="","",Finanzierung!L46)</f>
        <v/>
      </c>
      <c r="M46" s="47" t="str">
        <f>IF(Finanzierung!M46="","",Finanzierung!M46)</f>
        <v/>
      </c>
      <c r="N46" s="34"/>
      <c r="O46" s="10" t="str">
        <f t="shared" si="0"/>
        <v/>
      </c>
      <c r="P46" s="24"/>
    </row>
    <row r="47" spans="1:16" s="11" customFormat="1" x14ac:dyDescent="0.2">
      <c r="A47" s="36">
        <v>35</v>
      </c>
      <c r="B47" s="78" t="str">
        <f>IF(Finanzierung!B47="","",Finanzierung!B47)</f>
        <v/>
      </c>
      <c r="C47" s="79"/>
      <c r="D47" s="80" t="str">
        <f>IF(Finanzierung!D47="","",Finanzierung!D47)</f>
        <v/>
      </c>
      <c r="E47" s="81"/>
      <c r="F47" s="82"/>
      <c r="G47" s="80" t="str">
        <f>IF(Finanzierung!G47="","",Finanzierung!G47)</f>
        <v/>
      </c>
      <c r="H47" s="81"/>
      <c r="I47" s="82"/>
      <c r="J47" s="44" t="str">
        <f>IF(Finanzierung!J47="","",Finanzierung!J47)</f>
        <v/>
      </c>
      <c r="K47" s="45" t="str">
        <f>IF(Finanzierung!K47="","",Finanzierung!K47)</f>
        <v/>
      </c>
      <c r="L47" s="46" t="str">
        <f>IF(Finanzierung!L47="","",Finanzierung!L47)</f>
        <v/>
      </c>
      <c r="M47" s="47" t="str">
        <f>IF(Finanzierung!M47="","",Finanzierung!M47)</f>
        <v/>
      </c>
      <c r="N47" s="34"/>
      <c r="O47" s="10" t="str">
        <f t="shared" si="0"/>
        <v/>
      </c>
      <c r="P47" s="24"/>
    </row>
    <row r="48" spans="1:16" s="11" customFormat="1" x14ac:dyDescent="0.2">
      <c r="A48" s="36">
        <v>36</v>
      </c>
      <c r="B48" s="78" t="str">
        <f>IF(Finanzierung!B48="","",Finanzierung!B48)</f>
        <v/>
      </c>
      <c r="C48" s="79"/>
      <c r="D48" s="80" t="str">
        <f>IF(Finanzierung!D48="","",Finanzierung!D48)</f>
        <v/>
      </c>
      <c r="E48" s="81"/>
      <c r="F48" s="82"/>
      <c r="G48" s="80" t="str">
        <f>IF(Finanzierung!G48="","",Finanzierung!G48)</f>
        <v/>
      </c>
      <c r="H48" s="81"/>
      <c r="I48" s="82"/>
      <c r="J48" s="44" t="str">
        <f>IF(Finanzierung!J48="","",Finanzierung!J48)</f>
        <v/>
      </c>
      <c r="K48" s="45" t="str">
        <f>IF(Finanzierung!K48="","",Finanzierung!K48)</f>
        <v/>
      </c>
      <c r="L48" s="46" t="str">
        <f>IF(Finanzierung!L48="","",Finanzierung!L48)</f>
        <v/>
      </c>
      <c r="M48" s="47" t="str">
        <f>IF(Finanzierung!M48="","",Finanzierung!M48)</f>
        <v/>
      </c>
      <c r="N48" s="34"/>
      <c r="O48" s="10" t="str">
        <f t="shared" si="0"/>
        <v/>
      </c>
      <c r="P48" s="24"/>
    </row>
    <row r="49" spans="1:16" s="11" customFormat="1" x14ac:dyDescent="0.2">
      <c r="A49" s="36">
        <v>37</v>
      </c>
      <c r="B49" s="78" t="str">
        <f>IF(Finanzierung!B49="","",Finanzierung!B49)</f>
        <v/>
      </c>
      <c r="C49" s="79"/>
      <c r="D49" s="80" t="str">
        <f>IF(Finanzierung!D49="","",Finanzierung!D49)</f>
        <v/>
      </c>
      <c r="E49" s="81"/>
      <c r="F49" s="82"/>
      <c r="G49" s="80" t="str">
        <f>IF(Finanzierung!G49="","",Finanzierung!G49)</f>
        <v/>
      </c>
      <c r="H49" s="81"/>
      <c r="I49" s="82"/>
      <c r="J49" s="44" t="str">
        <f>IF(Finanzierung!J49="","",Finanzierung!J49)</f>
        <v/>
      </c>
      <c r="K49" s="45" t="str">
        <f>IF(Finanzierung!K49="","",Finanzierung!K49)</f>
        <v/>
      </c>
      <c r="L49" s="46" t="str">
        <f>IF(Finanzierung!L49="","",Finanzierung!L49)</f>
        <v/>
      </c>
      <c r="M49" s="47" t="str">
        <f>IF(Finanzierung!M49="","",Finanzierung!M49)</f>
        <v/>
      </c>
      <c r="N49" s="34"/>
      <c r="O49" s="10" t="str">
        <f t="shared" si="0"/>
        <v/>
      </c>
      <c r="P49" s="24"/>
    </row>
    <row r="50" spans="1:16" s="11" customFormat="1" x14ac:dyDescent="0.2">
      <c r="A50" s="36">
        <v>38</v>
      </c>
      <c r="B50" s="78" t="str">
        <f>IF(Finanzierung!B50="","",Finanzierung!B50)</f>
        <v/>
      </c>
      <c r="C50" s="79"/>
      <c r="D50" s="80" t="str">
        <f>IF(Finanzierung!D50="","",Finanzierung!D50)</f>
        <v/>
      </c>
      <c r="E50" s="81"/>
      <c r="F50" s="82"/>
      <c r="G50" s="80" t="str">
        <f>IF(Finanzierung!G50="","",Finanzierung!G50)</f>
        <v/>
      </c>
      <c r="H50" s="81"/>
      <c r="I50" s="82"/>
      <c r="J50" s="44" t="str">
        <f>IF(Finanzierung!J50="","",Finanzierung!J50)</f>
        <v/>
      </c>
      <c r="K50" s="45" t="str">
        <f>IF(Finanzierung!K50="","",Finanzierung!K50)</f>
        <v/>
      </c>
      <c r="L50" s="46" t="str">
        <f>IF(Finanzierung!L50="","",Finanzierung!L50)</f>
        <v/>
      </c>
      <c r="M50" s="47" t="str">
        <f>IF(Finanzierung!M50="","",Finanzierung!M50)</f>
        <v/>
      </c>
      <c r="N50" s="34"/>
      <c r="O50" s="10" t="str">
        <f t="shared" si="0"/>
        <v/>
      </c>
      <c r="P50" s="24"/>
    </row>
    <row r="51" spans="1:16" s="11" customFormat="1" x14ac:dyDescent="0.2">
      <c r="A51" s="36">
        <v>39</v>
      </c>
      <c r="B51" s="78" t="str">
        <f>IF(Finanzierung!B51="","",Finanzierung!B51)</f>
        <v/>
      </c>
      <c r="C51" s="79"/>
      <c r="D51" s="80" t="str">
        <f>IF(Finanzierung!D51="","",Finanzierung!D51)</f>
        <v/>
      </c>
      <c r="E51" s="81"/>
      <c r="F51" s="82"/>
      <c r="G51" s="80" t="str">
        <f>IF(Finanzierung!G51="","",Finanzierung!G51)</f>
        <v/>
      </c>
      <c r="H51" s="81"/>
      <c r="I51" s="82"/>
      <c r="J51" s="44" t="str">
        <f>IF(Finanzierung!J51="","",Finanzierung!J51)</f>
        <v/>
      </c>
      <c r="K51" s="45" t="str">
        <f>IF(Finanzierung!K51="","",Finanzierung!K51)</f>
        <v/>
      </c>
      <c r="L51" s="46" t="str">
        <f>IF(Finanzierung!L51="","",Finanzierung!L51)</f>
        <v/>
      </c>
      <c r="M51" s="47" t="str">
        <f>IF(Finanzierung!M51="","",Finanzierung!M51)</f>
        <v/>
      </c>
      <c r="N51" s="34"/>
      <c r="O51" s="10" t="str">
        <f t="shared" si="0"/>
        <v/>
      </c>
      <c r="P51" s="24"/>
    </row>
    <row r="52" spans="1:16" s="11" customFormat="1" x14ac:dyDescent="0.2">
      <c r="A52" s="36">
        <v>40</v>
      </c>
      <c r="B52" s="78" t="str">
        <f>IF(Finanzierung!B52="","",Finanzierung!B52)</f>
        <v/>
      </c>
      <c r="C52" s="79"/>
      <c r="D52" s="80" t="str">
        <f>IF(Finanzierung!D52="","",Finanzierung!D52)</f>
        <v/>
      </c>
      <c r="E52" s="81"/>
      <c r="F52" s="82"/>
      <c r="G52" s="80" t="str">
        <f>IF(Finanzierung!G52="","",Finanzierung!G52)</f>
        <v/>
      </c>
      <c r="H52" s="81"/>
      <c r="I52" s="82"/>
      <c r="J52" s="44" t="str">
        <f>IF(Finanzierung!J52="","",Finanzierung!J52)</f>
        <v/>
      </c>
      <c r="K52" s="45" t="str">
        <f>IF(Finanzierung!K52="","",Finanzierung!K52)</f>
        <v/>
      </c>
      <c r="L52" s="46" t="str">
        <f>IF(Finanzierung!L52="","",Finanzierung!L52)</f>
        <v/>
      </c>
      <c r="M52" s="47" t="str">
        <f>IF(Finanzierung!M52="","",Finanzierung!M52)</f>
        <v/>
      </c>
      <c r="N52" s="34"/>
      <c r="O52" s="10" t="str">
        <f t="shared" si="0"/>
        <v/>
      </c>
      <c r="P52" s="24"/>
    </row>
    <row r="53" spans="1:16" s="11" customFormat="1" x14ac:dyDescent="0.2">
      <c r="A53" s="36">
        <v>41</v>
      </c>
      <c r="B53" s="78" t="str">
        <f>IF(Finanzierung!B53="","",Finanzierung!B53)</f>
        <v/>
      </c>
      <c r="C53" s="79"/>
      <c r="D53" s="80" t="str">
        <f>IF(Finanzierung!D53="","",Finanzierung!D53)</f>
        <v/>
      </c>
      <c r="E53" s="81"/>
      <c r="F53" s="82"/>
      <c r="G53" s="80" t="str">
        <f>IF(Finanzierung!G53="","",Finanzierung!G53)</f>
        <v/>
      </c>
      <c r="H53" s="81"/>
      <c r="I53" s="82"/>
      <c r="J53" s="44" t="str">
        <f>IF(Finanzierung!J53="","",Finanzierung!J53)</f>
        <v/>
      </c>
      <c r="K53" s="45" t="str">
        <f>IF(Finanzierung!K53="","",Finanzierung!K53)</f>
        <v/>
      </c>
      <c r="L53" s="46" t="str">
        <f>IF(Finanzierung!L53="","",Finanzierung!L53)</f>
        <v/>
      </c>
      <c r="M53" s="47" t="str">
        <f>IF(Finanzierung!M53="","",Finanzierung!M53)</f>
        <v/>
      </c>
      <c r="N53" s="34"/>
      <c r="O53" s="10" t="str">
        <f t="shared" si="0"/>
        <v/>
      </c>
      <c r="P53" s="24"/>
    </row>
    <row r="54" spans="1:16" s="11" customFormat="1" x14ac:dyDescent="0.2">
      <c r="A54" s="36">
        <v>42</v>
      </c>
      <c r="B54" s="78" t="str">
        <f>IF(Finanzierung!B54="","",Finanzierung!B54)</f>
        <v/>
      </c>
      <c r="C54" s="79"/>
      <c r="D54" s="80" t="str">
        <f>IF(Finanzierung!D54="","",Finanzierung!D54)</f>
        <v/>
      </c>
      <c r="E54" s="81"/>
      <c r="F54" s="82"/>
      <c r="G54" s="80" t="str">
        <f>IF(Finanzierung!G54="","",Finanzierung!G54)</f>
        <v/>
      </c>
      <c r="H54" s="81"/>
      <c r="I54" s="82"/>
      <c r="J54" s="44" t="str">
        <f>IF(Finanzierung!J54="","",Finanzierung!J54)</f>
        <v/>
      </c>
      <c r="K54" s="45" t="str">
        <f>IF(Finanzierung!K54="","",Finanzierung!K54)</f>
        <v/>
      </c>
      <c r="L54" s="46" t="str">
        <f>IF(Finanzierung!L54="","",Finanzierung!L54)</f>
        <v/>
      </c>
      <c r="M54" s="47" t="str">
        <f>IF(Finanzierung!M54="","",Finanzierung!M54)</f>
        <v/>
      </c>
      <c r="N54" s="34"/>
      <c r="O54" s="10" t="str">
        <f t="shared" si="0"/>
        <v/>
      </c>
      <c r="P54" s="24"/>
    </row>
    <row r="55" spans="1:16" s="11" customFormat="1" x14ac:dyDescent="0.2">
      <c r="A55" s="36">
        <v>43</v>
      </c>
      <c r="B55" s="78" t="str">
        <f>IF(Finanzierung!B55="","",Finanzierung!B55)</f>
        <v/>
      </c>
      <c r="C55" s="79"/>
      <c r="D55" s="80" t="str">
        <f>IF(Finanzierung!D55="","",Finanzierung!D55)</f>
        <v/>
      </c>
      <c r="E55" s="81"/>
      <c r="F55" s="82"/>
      <c r="G55" s="80" t="str">
        <f>IF(Finanzierung!G55="","",Finanzierung!G55)</f>
        <v/>
      </c>
      <c r="H55" s="81"/>
      <c r="I55" s="82"/>
      <c r="J55" s="44" t="str">
        <f>IF(Finanzierung!J55="","",Finanzierung!J55)</f>
        <v/>
      </c>
      <c r="K55" s="45" t="str">
        <f>IF(Finanzierung!K55="","",Finanzierung!K55)</f>
        <v/>
      </c>
      <c r="L55" s="46" t="str">
        <f>IF(Finanzierung!L55="","",Finanzierung!L55)</f>
        <v/>
      </c>
      <c r="M55" s="47" t="str">
        <f>IF(Finanzierung!M55="","",Finanzierung!M55)</f>
        <v/>
      </c>
      <c r="N55" s="34"/>
      <c r="O55" s="10" t="str">
        <f t="shared" si="0"/>
        <v/>
      </c>
      <c r="P55" s="24"/>
    </row>
    <row r="56" spans="1:16" s="11" customFormat="1" x14ac:dyDescent="0.2">
      <c r="A56" s="36">
        <v>44</v>
      </c>
      <c r="B56" s="78" t="str">
        <f>IF(Finanzierung!B56="","",Finanzierung!B56)</f>
        <v/>
      </c>
      <c r="C56" s="79"/>
      <c r="D56" s="80" t="str">
        <f>IF(Finanzierung!D56="","",Finanzierung!D56)</f>
        <v/>
      </c>
      <c r="E56" s="81"/>
      <c r="F56" s="82"/>
      <c r="G56" s="80" t="str">
        <f>IF(Finanzierung!G56="","",Finanzierung!G56)</f>
        <v/>
      </c>
      <c r="H56" s="81"/>
      <c r="I56" s="82"/>
      <c r="J56" s="44" t="str">
        <f>IF(Finanzierung!J56="","",Finanzierung!J56)</f>
        <v/>
      </c>
      <c r="K56" s="45" t="str">
        <f>IF(Finanzierung!K56="","",Finanzierung!K56)</f>
        <v/>
      </c>
      <c r="L56" s="46" t="str">
        <f>IF(Finanzierung!L56="","",Finanzierung!L56)</f>
        <v/>
      </c>
      <c r="M56" s="47" t="str">
        <f>IF(Finanzierung!M56="","",Finanzierung!M56)</f>
        <v/>
      </c>
      <c r="N56" s="34"/>
      <c r="O56" s="10" t="str">
        <f t="shared" si="0"/>
        <v/>
      </c>
      <c r="P56" s="24"/>
    </row>
    <row r="57" spans="1:16" s="11" customFormat="1" x14ac:dyDescent="0.2">
      <c r="A57" s="36">
        <v>45</v>
      </c>
      <c r="B57" s="78" t="str">
        <f>IF(Finanzierung!B57="","",Finanzierung!B57)</f>
        <v/>
      </c>
      <c r="C57" s="79"/>
      <c r="D57" s="80" t="str">
        <f>IF(Finanzierung!D57="","",Finanzierung!D57)</f>
        <v/>
      </c>
      <c r="E57" s="81"/>
      <c r="F57" s="82"/>
      <c r="G57" s="80" t="str">
        <f>IF(Finanzierung!G57="","",Finanzierung!G57)</f>
        <v/>
      </c>
      <c r="H57" s="81"/>
      <c r="I57" s="82"/>
      <c r="J57" s="44" t="str">
        <f>IF(Finanzierung!J57="","",Finanzierung!J57)</f>
        <v/>
      </c>
      <c r="K57" s="45" t="str">
        <f>IF(Finanzierung!K57="","",Finanzierung!K57)</f>
        <v/>
      </c>
      <c r="L57" s="46" t="str">
        <f>IF(Finanzierung!L57="","",Finanzierung!L57)</f>
        <v/>
      </c>
      <c r="M57" s="47" t="str">
        <f>IF(Finanzierung!M57="","",Finanzierung!M57)</f>
        <v/>
      </c>
      <c r="N57" s="34"/>
      <c r="O57" s="10" t="str">
        <f t="shared" si="0"/>
        <v/>
      </c>
      <c r="P57" s="24"/>
    </row>
    <row r="58" spans="1:16" s="11" customFormat="1" x14ac:dyDescent="0.2">
      <c r="A58" s="36">
        <v>46</v>
      </c>
      <c r="B58" s="78" t="str">
        <f>IF(Finanzierung!B58="","",Finanzierung!B58)</f>
        <v/>
      </c>
      <c r="C58" s="79"/>
      <c r="D58" s="80" t="str">
        <f>IF(Finanzierung!D58="","",Finanzierung!D58)</f>
        <v/>
      </c>
      <c r="E58" s="81"/>
      <c r="F58" s="82"/>
      <c r="G58" s="80" t="str">
        <f>IF(Finanzierung!G58="","",Finanzierung!G58)</f>
        <v/>
      </c>
      <c r="H58" s="81"/>
      <c r="I58" s="82"/>
      <c r="J58" s="44" t="str">
        <f>IF(Finanzierung!J58="","",Finanzierung!J58)</f>
        <v/>
      </c>
      <c r="K58" s="45" t="str">
        <f>IF(Finanzierung!K58="","",Finanzierung!K58)</f>
        <v/>
      </c>
      <c r="L58" s="46" t="str">
        <f>IF(Finanzierung!L58="","",Finanzierung!L58)</f>
        <v/>
      </c>
      <c r="M58" s="47" t="str">
        <f>IF(Finanzierung!M58="","",Finanzierung!M58)</f>
        <v/>
      </c>
      <c r="N58" s="34"/>
      <c r="O58" s="10" t="str">
        <f t="shared" si="0"/>
        <v/>
      </c>
      <c r="P58" s="24"/>
    </row>
    <row r="59" spans="1:16" s="11" customFormat="1" x14ac:dyDescent="0.2">
      <c r="A59" s="36">
        <v>47</v>
      </c>
      <c r="B59" s="78" t="str">
        <f>IF(Finanzierung!B59="","",Finanzierung!B59)</f>
        <v/>
      </c>
      <c r="C59" s="79"/>
      <c r="D59" s="80" t="str">
        <f>IF(Finanzierung!D59="","",Finanzierung!D59)</f>
        <v/>
      </c>
      <c r="E59" s="81"/>
      <c r="F59" s="82"/>
      <c r="G59" s="80" t="str">
        <f>IF(Finanzierung!G59="","",Finanzierung!G59)</f>
        <v/>
      </c>
      <c r="H59" s="81"/>
      <c r="I59" s="82"/>
      <c r="J59" s="44" t="str">
        <f>IF(Finanzierung!J59="","",Finanzierung!J59)</f>
        <v/>
      </c>
      <c r="K59" s="45" t="str">
        <f>IF(Finanzierung!K59="","",Finanzierung!K59)</f>
        <v/>
      </c>
      <c r="L59" s="46" t="str">
        <f>IF(Finanzierung!L59="","",Finanzierung!L59)</f>
        <v/>
      </c>
      <c r="M59" s="47" t="str">
        <f>IF(Finanzierung!M59="","",Finanzierung!M59)</f>
        <v/>
      </c>
      <c r="N59" s="34"/>
      <c r="O59" s="10" t="str">
        <f t="shared" si="0"/>
        <v/>
      </c>
      <c r="P59" s="24"/>
    </row>
    <row r="60" spans="1:16" s="11" customFormat="1" x14ac:dyDescent="0.2">
      <c r="A60" s="36">
        <v>48</v>
      </c>
      <c r="B60" s="78" t="str">
        <f>IF(Finanzierung!B60="","",Finanzierung!B60)</f>
        <v/>
      </c>
      <c r="C60" s="79"/>
      <c r="D60" s="80" t="str">
        <f>IF(Finanzierung!D60="","",Finanzierung!D60)</f>
        <v/>
      </c>
      <c r="E60" s="81"/>
      <c r="F60" s="82"/>
      <c r="G60" s="80" t="str">
        <f>IF(Finanzierung!G60="","",Finanzierung!G60)</f>
        <v/>
      </c>
      <c r="H60" s="81"/>
      <c r="I60" s="82"/>
      <c r="J60" s="44" t="str">
        <f>IF(Finanzierung!J60="","",Finanzierung!J60)</f>
        <v/>
      </c>
      <c r="K60" s="45" t="str">
        <f>IF(Finanzierung!K60="","",Finanzierung!K60)</f>
        <v/>
      </c>
      <c r="L60" s="46" t="str">
        <f>IF(Finanzierung!L60="","",Finanzierung!L60)</f>
        <v/>
      </c>
      <c r="M60" s="47" t="str">
        <f>IF(Finanzierung!M60="","",Finanzierung!M60)</f>
        <v/>
      </c>
      <c r="N60" s="34"/>
      <c r="O60" s="10" t="str">
        <f t="shared" si="0"/>
        <v/>
      </c>
      <c r="P60" s="24"/>
    </row>
    <row r="61" spans="1:16" s="11" customFormat="1" x14ac:dyDescent="0.2">
      <c r="A61" s="36">
        <v>49</v>
      </c>
      <c r="B61" s="78" t="str">
        <f>IF(Finanzierung!B61="","",Finanzierung!B61)</f>
        <v/>
      </c>
      <c r="C61" s="79"/>
      <c r="D61" s="80" t="str">
        <f>IF(Finanzierung!D61="","",Finanzierung!D61)</f>
        <v/>
      </c>
      <c r="E61" s="81"/>
      <c r="F61" s="82"/>
      <c r="G61" s="80" t="str">
        <f>IF(Finanzierung!G61="","",Finanzierung!G61)</f>
        <v/>
      </c>
      <c r="H61" s="81"/>
      <c r="I61" s="82"/>
      <c r="J61" s="44" t="str">
        <f>IF(Finanzierung!J61="","",Finanzierung!J61)</f>
        <v/>
      </c>
      <c r="K61" s="45" t="str">
        <f>IF(Finanzierung!K61="","",Finanzierung!K61)</f>
        <v/>
      </c>
      <c r="L61" s="46" t="str">
        <f>IF(Finanzierung!L61="","",Finanzierung!L61)</f>
        <v/>
      </c>
      <c r="M61" s="47" t="str">
        <f>IF(Finanzierung!M61="","",Finanzierung!M61)</f>
        <v/>
      </c>
      <c r="N61" s="34"/>
      <c r="O61" s="10" t="str">
        <f t="shared" si="0"/>
        <v/>
      </c>
      <c r="P61" s="24"/>
    </row>
    <row r="62" spans="1:16" s="11" customFormat="1" x14ac:dyDescent="0.2">
      <c r="A62" s="36">
        <v>50</v>
      </c>
      <c r="B62" s="78" t="str">
        <f>IF(Finanzierung!B62="","",Finanzierung!B62)</f>
        <v/>
      </c>
      <c r="C62" s="79"/>
      <c r="D62" s="80" t="str">
        <f>IF(Finanzierung!D62="","",Finanzierung!D62)</f>
        <v/>
      </c>
      <c r="E62" s="81"/>
      <c r="F62" s="82"/>
      <c r="G62" s="80" t="str">
        <f>IF(Finanzierung!G62="","",Finanzierung!G62)</f>
        <v/>
      </c>
      <c r="H62" s="81"/>
      <c r="I62" s="82"/>
      <c r="J62" s="44" t="str">
        <f>IF(Finanzierung!J62="","",Finanzierung!J62)</f>
        <v/>
      </c>
      <c r="K62" s="45" t="str">
        <f>IF(Finanzierung!K62="","",Finanzierung!K62)</f>
        <v/>
      </c>
      <c r="L62" s="46" t="str">
        <f>IF(Finanzierung!L62="","",Finanzierung!L62)</f>
        <v/>
      </c>
      <c r="M62" s="47" t="str">
        <f>IF(Finanzierung!M62="","",Finanzierung!M62)</f>
        <v/>
      </c>
      <c r="N62" s="34"/>
      <c r="O62" s="10" t="str">
        <f t="shared" si="0"/>
        <v/>
      </c>
      <c r="P62" s="24"/>
    </row>
    <row r="63" spans="1:16" ht="13.5" thickBot="1" x14ac:dyDescent="0.25">
      <c r="A63" s="37"/>
      <c r="B63" s="58"/>
      <c r="C63" s="60"/>
      <c r="D63" s="58"/>
      <c r="E63" s="59"/>
      <c r="F63" s="60"/>
      <c r="G63" s="52"/>
      <c r="H63" s="52"/>
      <c r="I63" s="52"/>
      <c r="J63" s="38"/>
      <c r="K63" s="39"/>
      <c r="L63" s="26">
        <f>SUM(L13:L62)</f>
        <v>0</v>
      </c>
      <c r="M63" s="27"/>
      <c r="N63" s="35">
        <f>SUM(N13:N62)</f>
        <v>0</v>
      </c>
      <c r="O63" s="26">
        <f>SUM(O13:O62)</f>
        <v>0</v>
      </c>
      <c r="P63" s="27"/>
    </row>
    <row r="65" spans="7:16" s="11" customFormat="1" ht="33" customHeight="1" thickBot="1" x14ac:dyDescent="0.25">
      <c r="G65" s="74" t="s">
        <v>28</v>
      </c>
      <c r="H65" s="74"/>
      <c r="I65" s="74"/>
      <c r="J65" s="74"/>
      <c r="K65" s="74"/>
      <c r="L65" s="74"/>
      <c r="N65" s="88" t="s">
        <v>27</v>
      </c>
      <c r="O65" s="88"/>
      <c r="P65" s="88"/>
    </row>
    <row r="66" spans="7:16" s="11" customFormat="1" ht="16.5" customHeight="1" x14ac:dyDescent="0.2">
      <c r="G66" s="56" t="s">
        <v>3</v>
      </c>
      <c r="H66" s="57"/>
      <c r="I66" s="57"/>
      <c r="J66" s="57"/>
      <c r="K66" s="14"/>
      <c r="L66" s="31">
        <f ca="1">SUMIF($B$13:$C$62,G66,$L$13:$L$62)</f>
        <v>0</v>
      </c>
      <c r="N66" s="89" t="str">
        <f>G66</f>
        <v>sonstige private Mittel</v>
      </c>
      <c r="O66" s="90"/>
      <c r="P66" s="28">
        <f ca="1">SUMIF($B$13:$C$62,G66,$O$13:$O$62)</f>
        <v>0</v>
      </c>
    </row>
    <row r="67" spans="7:16" s="11" customFormat="1" ht="14.25" customHeight="1" x14ac:dyDescent="0.2">
      <c r="G67" s="48" t="s">
        <v>4</v>
      </c>
      <c r="H67" s="49"/>
      <c r="I67" s="49"/>
      <c r="J67" s="49"/>
      <c r="K67" s="15"/>
      <c r="L67" s="32">
        <f ca="1">SUMIF($B$13:$C$62,G67,$L$13:$L$62)</f>
        <v>0</v>
      </c>
      <c r="N67" s="84" t="str">
        <f>G67</f>
        <v>Bundesmittel, einschließlich BA</v>
      </c>
      <c r="O67" s="85"/>
      <c r="P67" s="29">
        <f ca="1">SUMIF($B$13:$C$62,G67,$O$13:$O$62)</f>
        <v>0</v>
      </c>
    </row>
    <row r="68" spans="7:16" s="11" customFormat="1" ht="15.75" customHeight="1" x14ac:dyDescent="0.2">
      <c r="G68" s="48" t="s">
        <v>5</v>
      </c>
      <c r="H68" s="49"/>
      <c r="I68" s="49"/>
      <c r="J68" s="49"/>
      <c r="K68" s="15"/>
      <c r="L68" s="32">
        <f ca="1">SUMIF($B$13:$C$62,G68,$L$13:$L$62)</f>
        <v>0</v>
      </c>
      <c r="N68" s="84" t="str">
        <f t="shared" ref="N68:N70" si="1">G68</f>
        <v>Landesmittel</v>
      </c>
      <c r="O68" s="85"/>
      <c r="P68" s="29">
        <f ca="1">SUMIF($B$13:$C$62,G68,$O$13:$O$62)</f>
        <v>0</v>
      </c>
    </row>
    <row r="69" spans="7:16" s="11" customFormat="1" ht="14.25" customHeight="1" x14ac:dyDescent="0.2">
      <c r="G69" s="48" t="s">
        <v>6</v>
      </c>
      <c r="H69" s="49"/>
      <c r="I69" s="49"/>
      <c r="J69" s="49"/>
      <c r="K69" s="15"/>
      <c r="L69" s="32">
        <f ca="1">SUMIF($B$13:$C$62,G69,$L$13:$L$62)</f>
        <v>0</v>
      </c>
      <c r="N69" s="84" t="str">
        <f t="shared" si="1"/>
        <v>Kommunale Mittel</v>
      </c>
      <c r="O69" s="85"/>
      <c r="P69" s="29">
        <f ca="1">SUMIF($B$13:$C$62,G69,$O$13:$O$62)</f>
        <v>0</v>
      </c>
    </row>
    <row r="70" spans="7:16" s="11" customFormat="1" ht="14.25" customHeight="1" thickBot="1" x14ac:dyDescent="0.25">
      <c r="G70" s="50" t="s">
        <v>7</v>
      </c>
      <c r="H70" s="51"/>
      <c r="I70" s="51"/>
      <c r="J70" s="51"/>
      <c r="K70" s="16"/>
      <c r="L70" s="33">
        <f ca="1">SUMIF($B$13:$C$62,G70,$L$13:$L$62)</f>
        <v>0</v>
      </c>
      <c r="N70" s="86" t="str">
        <f t="shared" si="1"/>
        <v>sonstige öffentliche Mittel</v>
      </c>
      <c r="O70" s="87"/>
      <c r="P70" s="30">
        <f ca="1">SUMIF($B$13:$C$62,G70,$O$13:$O$62)</f>
        <v>0</v>
      </c>
    </row>
  </sheetData>
  <sheetProtection selectLockedCells="1"/>
  <mergeCells count="182">
    <mergeCell ref="G68:J68"/>
    <mergeCell ref="N68:O68"/>
    <mergeCell ref="G69:J69"/>
    <mergeCell ref="N69:O69"/>
    <mergeCell ref="G70:J70"/>
    <mergeCell ref="N70:O70"/>
    <mergeCell ref="G65:L65"/>
    <mergeCell ref="N65:P65"/>
    <mergeCell ref="G66:J66"/>
    <mergeCell ref="N66:O66"/>
    <mergeCell ref="G67:J67"/>
    <mergeCell ref="N67:O67"/>
    <mergeCell ref="B62:C62"/>
    <mergeCell ref="D62:F62"/>
    <mergeCell ref="G62:I62"/>
    <mergeCell ref="B63:C63"/>
    <mergeCell ref="D63:F63"/>
    <mergeCell ref="G63:I63"/>
    <mergeCell ref="B60:C60"/>
    <mergeCell ref="D60:F60"/>
    <mergeCell ref="G60:I60"/>
    <mergeCell ref="B61:C61"/>
    <mergeCell ref="D61:F61"/>
    <mergeCell ref="G61:I61"/>
    <mergeCell ref="B58:C58"/>
    <mergeCell ref="D58:F58"/>
    <mergeCell ref="G58:I58"/>
    <mergeCell ref="B59:C59"/>
    <mergeCell ref="D59:F59"/>
    <mergeCell ref="G59:I59"/>
    <mergeCell ref="B56:C56"/>
    <mergeCell ref="D56:F56"/>
    <mergeCell ref="G56:I56"/>
    <mergeCell ref="B57:C57"/>
    <mergeCell ref="D57:F57"/>
    <mergeCell ref="G57:I57"/>
    <mergeCell ref="B54:C54"/>
    <mergeCell ref="D54:F54"/>
    <mergeCell ref="G54:I54"/>
    <mergeCell ref="B55:C55"/>
    <mergeCell ref="D55:F55"/>
    <mergeCell ref="G55:I55"/>
    <mergeCell ref="B52:C52"/>
    <mergeCell ref="D52:F52"/>
    <mergeCell ref="G52:I52"/>
    <mergeCell ref="B53:C53"/>
    <mergeCell ref="D53:F53"/>
    <mergeCell ref="G53:I53"/>
    <mergeCell ref="B50:C50"/>
    <mergeCell ref="D50:F50"/>
    <mergeCell ref="G50:I50"/>
    <mergeCell ref="B51:C51"/>
    <mergeCell ref="D51:F51"/>
    <mergeCell ref="G51:I51"/>
    <mergeCell ref="B48:C48"/>
    <mergeCell ref="D48:F48"/>
    <mergeCell ref="G48:I48"/>
    <mergeCell ref="B49:C49"/>
    <mergeCell ref="D49:F49"/>
    <mergeCell ref="G49:I49"/>
    <mergeCell ref="B46:C46"/>
    <mergeCell ref="D46:F46"/>
    <mergeCell ref="G46:I46"/>
    <mergeCell ref="B47:C47"/>
    <mergeCell ref="D47:F47"/>
    <mergeCell ref="G47:I47"/>
    <mergeCell ref="B44:C44"/>
    <mergeCell ref="D44:F44"/>
    <mergeCell ref="G44:I44"/>
    <mergeCell ref="B45:C45"/>
    <mergeCell ref="D45:F45"/>
    <mergeCell ref="G45:I45"/>
    <mergeCell ref="B42:C42"/>
    <mergeCell ref="D42:F42"/>
    <mergeCell ref="G42:I42"/>
    <mergeCell ref="B43:C43"/>
    <mergeCell ref="D43:F43"/>
    <mergeCell ref="G43:I43"/>
    <mergeCell ref="B40:C40"/>
    <mergeCell ref="D40:F40"/>
    <mergeCell ref="G40:I40"/>
    <mergeCell ref="B41:C41"/>
    <mergeCell ref="D41:F41"/>
    <mergeCell ref="G41:I41"/>
    <mergeCell ref="B38:C38"/>
    <mergeCell ref="D38:F38"/>
    <mergeCell ref="G38:I38"/>
    <mergeCell ref="B39:C39"/>
    <mergeCell ref="D39:F39"/>
    <mergeCell ref="G39:I39"/>
    <mergeCell ref="B36:C36"/>
    <mergeCell ref="D36:F36"/>
    <mergeCell ref="G36:I36"/>
    <mergeCell ref="B37:C37"/>
    <mergeCell ref="D37:F37"/>
    <mergeCell ref="G37:I37"/>
    <mergeCell ref="B34:C34"/>
    <mergeCell ref="D34:F34"/>
    <mergeCell ref="G34:I34"/>
    <mergeCell ref="B35:C35"/>
    <mergeCell ref="D35:F35"/>
    <mergeCell ref="G35:I35"/>
    <mergeCell ref="B32:C32"/>
    <mergeCell ref="D32:F32"/>
    <mergeCell ref="G32:I32"/>
    <mergeCell ref="B33:C33"/>
    <mergeCell ref="D33:F33"/>
    <mergeCell ref="G33:I33"/>
    <mergeCell ref="B30:C30"/>
    <mergeCell ref="D30:F30"/>
    <mergeCell ref="G30:I30"/>
    <mergeCell ref="B31:C31"/>
    <mergeCell ref="D31:F31"/>
    <mergeCell ref="G31:I31"/>
    <mergeCell ref="B28:C28"/>
    <mergeCell ref="D28:F28"/>
    <mergeCell ref="G28:I28"/>
    <mergeCell ref="B29:C29"/>
    <mergeCell ref="D29:F29"/>
    <mergeCell ref="G29:I29"/>
    <mergeCell ref="B26:C26"/>
    <mergeCell ref="D26:F26"/>
    <mergeCell ref="G26:I26"/>
    <mergeCell ref="B27:C27"/>
    <mergeCell ref="D27:F27"/>
    <mergeCell ref="G27:I27"/>
    <mergeCell ref="B24:C24"/>
    <mergeCell ref="D24:F24"/>
    <mergeCell ref="G24:I24"/>
    <mergeCell ref="B25:C25"/>
    <mergeCell ref="D25:F25"/>
    <mergeCell ref="G25:I25"/>
    <mergeCell ref="B22:C22"/>
    <mergeCell ref="D22:F22"/>
    <mergeCell ref="G22:I22"/>
    <mergeCell ref="B23:C23"/>
    <mergeCell ref="D23:F23"/>
    <mergeCell ref="G23:I23"/>
    <mergeCell ref="B20:C20"/>
    <mergeCell ref="D20:F20"/>
    <mergeCell ref="G20:I20"/>
    <mergeCell ref="B21:C21"/>
    <mergeCell ref="D21:F21"/>
    <mergeCell ref="G21:I21"/>
    <mergeCell ref="B18:C18"/>
    <mergeCell ref="D18:F18"/>
    <mergeCell ref="G18:I18"/>
    <mergeCell ref="B19:C19"/>
    <mergeCell ref="D19:F19"/>
    <mergeCell ref="G19:I19"/>
    <mergeCell ref="B16:C16"/>
    <mergeCell ref="D16:F16"/>
    <mergeCell ref="G16:I16"/>
    <mergeCell ref="B17:C17"/>
    <mergeCell ref="D17:F17"/>
    <mergeCell ref="G17:I17"/>
    <mergeCell ref="B14:C14"/>
    <mergeCell ref="D14:F14"/>
    <mergeCell ref="G14:I14"/>
    <mergeCell ref="B15:C15"/>
    <mergeCell ref="D15:F15"/>
    <mergeCell ref="G15:I15"/>
    <mergeCell ref="N11:P11"/>
    <mergeCell ref="B12:C12"/>
    <mergeCell ref="D12:F12"/>
    <mergeCell ref="G12:I12"/>
    <mergeCell ref="B13:C13"/>
    <mergeCell ref="D13:F13"/>
    <mergeCell ref="G13:I13"/>
    <mergeCell ref="A7:B7"/>
    <mergeCell ref="C7:H7"/>
    <mergeCell ref="A8:B8"/>
    <mergeCell ref="A9:B9"/>
    <mergeCell ref="C9:D9"/>
    <mergeCell ref="A11:M11"/>
    <mergeCell ref="A2:K2"/>
    <mergeCell ref="A4:B4"/>
    <mergeCell ref="C4:H4"/>
    <mergeCell ref="A5:B5"/>
    <mergeCell ref="C5:H5"/>
    <mergeCell ref="A6:B6"/>
    <mergeCell ref="C6:H6"/>
  </mergeCells>
  <conditionalFormatting sqref="C4:C9">
    <cfRule type="expression" dxfId="3" priority="3">
      <formula>ISBLANK($C4)</formula>
    </cfRule>
  </conditionalFormatting>
  <conditionalFormatting sqref="E8">
    <cfRule type="expression" dxfId="2" priority="4">
      <formula>ISBLANK($E8)</formula>
    </cfRule>
  </conditionalFormatting>
  <conditionalFormatting sqref="D13:M62">
    <cfRule type="expression" dxfId="1" priority="2">
      <formula>D13=""</formula>
    </cfRule>
  </conditionalFormatting>
  <conditionalFormatting sqref="B13:C62">
    <cfRule type="expression" dxfId="0" priority="1">
      <formula>B13=""</formula>
    </cfRule>
  </conditionalFormatting>
  <dataValidations count="3">
    <dataValidation allowBlank="1" showInputMessage="1" showErrorMessage="1" error="Es dürfen nur die vorgegebenen Finanzierungs- bzw. Einnahmearten ausgewählt werden!" prompt="Bitte Kofinanzierungsart auswählen! Die erhaltenen ESF- und Landesmittel der NBank sind nicht zu erfassen!" sqref="B13:C62"/>
    <dataValidation type="list" allowBlank="1" showInputMessage="1" showErrorMessage="1" sqref="JA5:JE5 SW5:TA5 ACS5:ACW5 AMO5:AMS5 AWK5:AWO5 BGG5:BGK5 BQC5:BQG5 BZY5:CAC5 CJU5:CJY5 CTQ5:CTU5 DDM5:DDQ5 DNI5:DNM5 DXE5:DXI5 EHA5:EHE5 EQW5:ERA5 FAS5:FAW5 FKO5:FKS5 FUK5:FUO5 GEG5:GEK5 GOC5:GOG5 GXY5:GYC5 HHU5:HHY5 HRQ5:HRU5 IBM5:IBQ5 ILI5:ILM5 IVE5:IVI5 JFA5:JFE5 JOW5:JPA5 JYS5:JYW5 KIO5:KIS5 KSK5:KSO5 LCG5:LCK5 LMC5:LMG5 LVY5:LWC5 MFU5:MFY5 MPQ5:MPU5 MZM5:MZQ5 NJI5:NJM5 NTE5:NTI5 ODA5:ODE5 OMW5:ONA5 OWS5:OWW5 PGO5:PGS5 PQK5:PQO5 QAG5:QAK5 QKC5:QKG5 QTY5:QUC5 RDU5:RDY5 RNQ5:RNU5 RXM5:RXQ5 SHI5:SHM5 SRE5:SRI5 TBA5:TBE5 TKW5:TLA5 TUS5:TUW5 UEO5:UES5 UOK5:UOO5 UYG5:UYK5 VIC5:VIG5 VRY5:VSC5 WBU5:WBY5 WLQ5:WLU5 WVM5:WVQ5">
      <formula1>$A$154:$A$156</formula1>
    </dataValidation>
    <dataValidation type="list" allowBlank="1" showInputMessage="1" showErrorMessage="1" sqref="JA4:JE4 SW4:TA4 ACS4:ACW4 AMO4:AMS4 AWK4:AWO4 BGG4:BGK4 BQC4:BQG4 BZY4:CAC4 CJU4:CJY4 CTQ4:CTU4 DDM4:DDQ4 DNI4:DNM4 DXE4:DXI4 EHA4:EHE4 EQW4:ERA4 FAS4:FAW4 FKO4:FKS4 FUK4:FUO4 GEG4:GEK4 GOC4:GOG4 GXY4:GYC4 HHU4:HHY4 HRQ4:HRU4 IBM4:IBQ4 ILI4:ILM4 IVE4:IVI4 JFA4:JFE4 JOW4:JPA4 JYS4:JYW4 KIO4:KIS4 KSK4:KSO4 LCG4:LCK4 LMC4:LMG4 LVY4:LWC4 MFU4:MFY4 MPQ4:MPU4 MZM4:MZQ4 NJI4:NJM4 NTE4:NTI4 ODA4:ODE4 OMW4:ONA4 OWS4:OWW4 PGO4:PGS4 PQK4:PQO4 QAG4:QAK4 QKC4:QKG4 QTY4:QUC4 RDU4:RDY4 RNQ4:RNU4 RXM4:RXQ4 SHI4:SHM4 SRE4:SRI4 TBA4:TBE4 TKW4:TLA4 TUS4:TUW4 UEO4:UES4 UOK4:UOO4 UYG4:UYK4 VIC4:VIG4 VRY4:VSC4 WBU4:WBY4 WLQ4:WLU4 WVM4:WVQ4">
      <formula1>$A$148:$A$152</formula1>
    </dataValidation>
  </dataValidations>
  <printOptions horizontalCentered="1"/>
  <pageMargins left="0.35433070866141736" right="0.35433070866141736" top="0.98425196850393704" bottom="0.78740157480314965" header="0.51181102362204722" footer="0.51181102362204722"/>
  <pageSetup paperSize="9" scale="85" fitToHeight="0" orientation="landscape" r:id="rId1"/>
  <headerFooter>
    <oddFooter>&amp;RSeite &amp;P von &amp;N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Finanzierung</vt:lpstr>
      <vt:lpstr>Listen</vt:lpstr>
      <vt:lpstr>NBank Intern</vt:lpstr>
      <vt:lpstr>Finanzierung!Druckbereich</vt:lpstr>
      <vt:lpstr>'NBank Intern'!Druckbereich</vt:lpstr>
      <vt:lpstr>Finanzierung!Drucktitel</vt:lpstr>
      <vt:lpstr>'NBank Intern'!Drucktitel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Tacka, Tom Oliver</cp:lastModifiedBy>
  <cp:lastPrinted>2016-09-19T07:53:27Z</cp:lastPrinted>
  <dcterms:created xsi:type="dcterms:W3CDTF">2016-04-28T05:24:29Z</dcterms:created>
  <dcterms:modified xsi:type="dcterms:W3CDTF">2018-01-11T10:29:49Z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7/13/2016 8:23:35 AM</vt:lpwstr>
  </property>
  <property fmtid="{D5CDD505-2E9C-101B-9397-08002B2CF9AE}" pid="3" name="OS_LastOpenUser">
    <vt:lpwstr>SABRINA.KUBATH</vt:lpwstr>
  </property>
</Properties>
</file>